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6890" windowHeight="7125"/>
  </bookViews>
  <sheets>
    <sheet name="Xustificación " sheetId="1" r:id="rId1"/>
    <sheet name="Aforro enerxético" sheetId="3" r:id="rId2"/>
  </sheets>
  <calcPr calcId="145621"/>
</workbook>
</file>

<file path=xl/calcChain.xml><?xml version="1.0" encoding="utf-8"?>
<calcChain xmlns="http://schemas.openxmlformats.org/spreadsheetml/2006/main">
  <c r="N10" i="3" l="1"/>
  <c r="H5" i="3" l="1"/>
  <c r="H6" i="3"/>
  <c r="H7" i="3"/>
  <c r="H8" i="3"/>
  <c r="H9" i="3"/>
  <c r="H4" i="3"/>
  <c r="G5" i="3"/>
  <c r="G6" i="3"/>
  <c r="G7" i="3"/>
  <c r="G8" i="3"/>
  <c r="G9" i="3"/>
  <c r="G4" i="3"/>
  <c r="P5" i="3"/>
  <c r="P6" i="3"/>
  <c r="P7" i="3"/>
  <c r="P8" i="3"/>
  <c r="P9" i="3"/>
  <c r="P4" i="3"/>
  <c r="O5" i="3"/>
  <c r="O6" i="3"/>
  <c r="O7" i="3"/>
  <c r="O8" i="3"/>
  <c r="O9" i="3"/>
  <c r="O4" i="3"/>
  <c r="H13" i="3" l="1"/>
  <c r="P14" i="3" l="1"/>
  <c r="P15" i="3"/>
  <c r="P16" i="3"/>
  <c r="P17" i="3"/>
  <c r="P18" i="3"/>
  <c r="P13" i="3"/>
  <c r="O14" i="3"/>
  <c r="O15" i="3"/>
  <c r="O16" i="3"/>
  <c r="O17" i="3"/>
  <c r="O18" i="3"/>
  <c r="O13" i="3"/>
  <c r="H14" i="3"/>
  <c r="H15" i="3"/>
  <c r="H16" i="3"/>
  <c r="H17" i="3"/>
  <c r="H18" i="3"/>
  <c r="G10" i="3"/>
  <c r="G14" i="3"/>
  <c r="G15" i="3"/>
  <c r="G16" i="3"/>
  <c r="G17" i="3"/>
  <c r="G18" i="3"/>
  <c r="G13" i="3"/>
  <c r="N19" i="3"/>
  <c r="O10" i="3"/>
  <c r="F19" i="3"/>
  <c r="F10" i="3"/>
  <c r="F20" i="3" l="1"/>
  <c r="O19" i="3"/>
  <c r="O20" i="3" s="1"/>
  <c r="G19" i="3"/>
  <c r="D47" i="1"/>
  <c r="D30" i="1"/>
  <c r="H19" i="3"/>
  <c r="P19" i="3"/>
  <c r="P10" i="3"/>
  <c r="H10" i="3"/>
  <c r="L22" i="3" l="1"/>
  <c r="M22" i="3" s="1"/>
  <c r="N20" i="3"/>
  <c r="L21" i="3"/>
  <c r="M21" i="3" s="1"/>
  <c r="G20" i="3"/>
  <c r="H20" i="3"/>
  <c r="P20" i="3"/>
  <c r="L23" i="3"/>
  <c r="M23" i="3" s="1"/>
  <c r="C12" i="1"/>
</calcChain>
</file>

<file path=xl/sharedStrings.xml><?xml version="1.0" encoding="utf-8"?>
<sst xmlns="http://schemas.openxmlformats.org/spreadsheetml/2006/main" count="95" uniqueCount="54">
  <si>
    <t xml:space="preserve">Expediente: </t>
  </si>
  <si>
    <t>Beneficiario:</t>
  </si>
  <si>
    <t>Eléctrico</t>
  </si>
  <si>
    <t>     </t>
  </si>
  <si>
    <t>TOTAL</t>
  </si>
  <si>
    <t>Nome do proxecto:</t>
  </si>
  <si>
    <t>Número factura</t>
  </si>
  <si>
    <t>"(1) Indique o nome do combustible. Encha unha táboa para cada combustible distinto que utilice a empresa. Engada as filas que sexan necesarias</t>
  </si>
  <si>
    <t>"(2) Indique a unidade utilizada na facturación por exemplo: toneladas de fuel, kWh gas natural,  litros de gasóleo, …</t>
  </si>
  <si>
    <t>XUSTIFICACIÓN DO CONSUMO ENERXÉTICO ANUAL DO CENTRO DE TRABALLO</t>
  </si>
  <si>
    <t>Equipo, marca, modelo</t>
  </si>
  <si>
    <t xml:space="preserve">Situación de partida do proceso afectado (antes da actuación) </t>
  </si>
  <si>
    <t xml:space="preserve">Situación final do proceso afectado (tras a actuación) </t>
  </si>
  <si>
    <t>Equipos térmicos</t>
  </si>
  <si>
    <t>Combustible</t>
  </si>
  <si>
    <t>Potencia térmica (kW)</t>
  </si>
  <si>
    <t>Equipos eléctricos</t>
  </si>
  <si>
    <t>Potencia eléctrica (kW)</t>
  </si>
  <si>
    <t>Período de facturación</t>
  </si>
  <si>
    <t xml:space="preserve"> (kWh)</t>
  </si>
  <si>
    <t>Rendemento (1)</t>
  </si>
  <si>
    <t>(1) Rendemento: Indíquese para caldeiras o seu rendemento enerxético, para bombas de calor o COP e o SPF respectivamente separados por un guión, para equipos de refrixeración o EER e para outros equipos en xeral o consumo enerxético específico (consumo por unidade de produto indicando neste caso as unidades)</t>
  </si>
  <si>
    <t>Data inicial</t>
  </si>
  <si>
    <t>Data final</t>
  </si>
  <si>
    <t>IN417Y-</t>
  </si>
  <si>
    <t>Enerxía (2)</t>
  </si>
  <si>
    <t>Enerxía final</t>
  </si>
  <si>
    <t>(kWh)</t>
  </si>
  <si>
    <t>Consumo enerxético anual de enerxía final en kWh</t>
  </si>
  <si>
    <t>Factores de conversión de enerxía final a primaria e factores de emisión de CO2</t>
  </si>
  <si>
    <t>Electricidade convencional peninsular</t>
  </si>
  <si>
    <t>Gasóleo e fuelóleo</t>
  </si>
  <si>
    <t>GLP</t>
  </si>
  <si>
    <t>Gas natural</t>
  </si>
  <si>
    <t>Carbón</t>
  </si>
  <si>
    <t>Biomasa non densificada</t>
  </si>
  <si>
    <t>Consumo E.F. (MWh/ano) (2)</t>
  </si>
  <si>
    <t>MWh EP/MWh EF</t>
  </si>
  <si>
    <t>t CO2/MWh EF</t>
  </si>
  <si>
    <t>(2) Os consumos de Enerxía Final antes e despois da actuación deben ser coherentes coa xustificación de aforro enerxético recollida na Memoria técnica. Indique os valores con dous decimais.</t>
  </si>
  <si>
    <t>Consumo E.P. (MWh/ano) (3)</t>
  </si>
  <si>
    <t>Emisións CO2 (t/ano) (3)</t>
  </si>
  <si>
    <t>(3) Para o paso do Enerxía Final (E.F.) a Enerxía Primaria (E.P.) e para a emisións de CO2 utilice os seguintes coeficientes de paso derivados do Documento Recoñecido do RITE denominado "Factores de emisión de CO2 e Coeficientes de paso a enerxía primaria de diferentes fontes de enerxía final consumida no sector de edificios de España". Indique os valores con dous decimais.</t>
  </si>
  <si>
    <t>Aforro E.</t>
  </si>
  <si>
    <t>Aforro Enerxía Final (E.F.) MWh/ano</t>
  </si>
  <si>
    <t>Aforro Enerxía Primaria (E.P.) MWh/ano</t>
  </si>
  <si>
    <t>Aforro emisións CO2 (t/ano)</t>
  </si>
  <si>
    <t>Biomasa densificada (pelets)</t>
  </si>
  <si>
    <t>Total consumo térmico:</t>
  </si>
  <si>
    <t>Total consumo eléctrico</t>
  </si>
  <si>
    <t>CONSUMO TOTAL</t>
  </si>
  <si>
    <t>No caso de proxectos de eficiencia enerxética en edificios tomarase como referencia de consumo inicial o certificado de cualificación enerxética inicial do edificio. No caso de que a situación de partida consista nunha inversión con menos eficiencia enerxética que corresponda a practica comercial normal no sector ou actividade deberá xustificarse o consumo enerxético de referencia fundamentando as hipótese de cálculo empregadas.</t>
  </si>
  <si>
    <t>RELACIÓN DE FACTURAS DE ELECTRICIDADE ANO 2025</t>
  </si>
  <si>
    <t>RELACIÓN DE FACTURAS DE COMBUSTIBLE…..………...…..…... ANO 2025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</si>
</sst>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color theme="1"/>
      <name val="Calibri"/>
      <family val="2"/>
      <scheme val="minor"/>
    </font>
    <font>
      <b/>
      <sz val="10"/>
      <color theme="1"/>
      <name val="Xunta Sans"/>
      <family val="3"/>
    </font>
    <font>
      <b/>
      <sz val="9"/>
      <name val="Xunta Sans"/>
      <family val="3"/>
    </font>
    <font>
      <sz val="9"/>
      <name val="Xunta Sans"/>
      <family val="3"/>
    </font>
    <font>
      <b/>
      <sz val="10"/>
      <name val="Xunta Sans"/>
      <family val="3"/>
    </font>
    <font>
      <b/>
      <sz val="8"/>
      <name val="Xunta Sans"/>
      <family val="3"/>
    </font>
    <font>
      <b/>
      <sz val="8"/>
      <color indexed="8"/>
      <name val="Xunta Sans"/>
      <family val="3"/>
    </font>
    <font>
      <sz val="8"/>
      <color indexed="8"/>
      <name val="Xunta Sans"/>
      <family val="3"/>
    </font>
    <font>
      <sz val="8"/>
      <name val="Xunta Sans"/>
      <family val="3"/>
    </font>
    <font>
      <sz val="10"/>
      <name val="Xunta Sans"/>
      <family val="3"/>
    </font>
    <font>
      <sz val="8"/>
      <color theme="1"/>
      <name val="Xunta Sans"/>
      <family val="3"/>
    </font>
    <font>
      <sz val="10"/>
      <color theme="1"/>
      <name val="Xunta Sans"/>
      <family val="3"/>
    </font>
    <font>
      <b/>
      <sz val="8"/>
      <color rgb="FFFFFFFF"/>
      <name val="Xunta Sans"/>
      <family val="3"/>
    </font>
    <font>
      <b/>
      <sz val="8"/>
      <color theme="1"/>
      <name val="Xunta Sans"/>
      <family val="3"/>
    </font>
    <font>
      <sz val="9"/>
      <color theme="1"/>
      <name val="Xunta Sans"/>
    </font>
  </fonts>
  <fills count="4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theme="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49" fontId="2" fillId="0" borderId="2" xfId="0" applyNumberFormat="1" applyFont="1" applyBorder="1" applyAlignment="1" applyProtection="1">
      <alignment horizontal="left"/>
      <protection locked="0"/>
    </xf>
    <xf numFmtId="0" fontId="3" fillId="0" borderId="0" xfId="0" applyFont="1"/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3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vertical="top"/>
      <protection locked="0"/>
    </xf>
    <xf numFmtId="0" fontId="0" fillId="0" borderId="0" xfId="0" applyBorder="1"/>
    <xf numFmtId="0" fontId="1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 vertical="center"/>
    </xf>
    <xf numFmtId="0" fontId="9" fillId="0" borderId="1" xfId="0" applyFont="1" applyBorder="1" applyAlignment="1">
      <alignment horizontal="right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8" xfId="0" applyFont="1" applyBorder="1" applyAlignment="1" applyProtection="1">
      <alignment vertical="center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right" vertical="center" wrapText="1"/>
    </xf>
    <xf numFmtId="0" fontId="13" fillId="0" borderId="0" xfId="0" applyFont="1"/>
    <xf numFmtId="0" fontId="14" fillId="0" borderId="0" xfId="0" applyFont="1"/>
    <xf numFmtId="0" fontId="16" fillId="0" borderId="24" xfId="0" applyFont="1" applyBorder="1" applyAlignment="1"/>
    <xf numFmtId="0" fontId="16" fillId="0" borderId="0" xfId="0" applyFont="1"/>
    <xf numFmtId="0" fontId="16" fillId="0" borderId="7" xfId="0" applyFont="1" applyBorder="1" applyAlignment="1">
      <alignment horizontal="center"/>
    </xf>
    <xf numFmtId="0" fontId="16" fillId="0" borderId="7" xfId="0" applyFont="1" applyBorder="1"/>
    <xf numFmtId="0" fontId="17" fillId="2" borderId="13" xfId="0" applyFont="1" applyFill="1" applyBorder="1" applyAlignment="1">
      <alignment horizontal="center" vertical="top" wrapText="1"/>
    </xf>
    <xf numFmtId="0" fontId="18" fillId="0" borderId="4" xfId="0" applyFont="1" applyBorder="1" applyAlignment="1">
      <alignment horizontal="center" wrapText="1"/>
    </xf>
    <xf numFmtId="0" fontId="15" fillId="0" borderId="4" xfId="0" applyFont="1" applyBorder="1" applyAlignment="1">
      <alignment wrapText="1"/>
    </xf>
    <xf numFmtId="0" fontId="15" fillId="0" borderId="4" xfId="0" applyFont="1" applyBorder="1" applyAlignment="1">
      <alignment vertical="top" wrapText="1"/>
    </xf>
    <xf numFmtId="0" fontId="18" fillId="3" borderId="4" xfId="0" applyFont="1" applyFill="1" applyBorder="1" applyAlignment="1">
      <alignment horizontal="right" wrapText="1"/>
    </xf>
    <xf numFmtId="0" fontId="18" fillId="3" borderId="4" xfId="0" applyFont="1" applyFill="1" applyBorder="1" applyAlignment="1">
      <alignment horizontal="right" vertical="top" wrapText="1"/>
    </xf>
    <xf numFmtId="0" fontId="18" fillId="3" borderId="25" xfId="0" applyFont="1" applyFill="1" applyBorder="1" applyAlignment="1">
      <alignment horizontal="right" wrapText="1"/>
    </xf>
    <xf numFmtId="0" fontId="18" fillId="3" borderId="25" xfId="0" applyFont="1" applyFill="1" applyBorder="1" applyAlignment="1">
      <alignment horizontal="right" vertical="top" wrapText="1"/>
    </xf>
    <xf numFmtId="0" fontId="15" fillId="0" borderId="0" xfId="0" applyFont="1" applyBorder="1"/>
    <xf numFmtId="0" fontId="15" fillId="0" borderId="0" xfId="0" applyFont="1"/>
    <xf numFmtId="0" fontId="16" fillId="0" borderId="0" xfId="0" applyFont="1" applyBorder="1" applyAlignment="1">
      <alignment wrapText="1"/>
    </xf>
    <xf numFmtId="0" fontId="16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18" fillId="3" borderId="25" xfId="0" applyFont="1" applyFill="1" applyBorder="1" applyAlignment="1">
      <alignment horizontal="right" wrapText="1"/>
    </xf>
    <xf numFmtId="0" fontId="16" fillId="0" borderId="0" xfId="0" applyFont="1" applyBorder="1" applyAlignment="1">
      <alignment horizontal="center"/>
    </xf>
    <xf numFmtId="0" fontId="16" fillId="0" borderId="0" xfId="0" applyFont="1" applyBorder="1"/>
    <xf numFmtId="0" fontId="0" fillId="0" borderId="7" xfId="0" applyBorder="1"/>
    <xf numFmtId="0" fontId="17" fillId="0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 vertical="top" wrapText="1"/>
    </xf>
    <xf numFmtId="4" fontId="18" fillId="3" borderId="17" xfId="0" applyNumberFormat="1" applyFont="1" applyFill="1" applyBorder="1" applyAlignment="1">
      <alignment vertical="top" wrapText="1"/>
    </xf>
    <xf numFmtId="10" fontId="18" fillId="3" borderId="27" xfId="0" applyNumberFormat="1" applyFont="1" applyFill="1" applyBorder="1" applyAlignment="1">
      <alignment horizontal="center" vertical="top" wrapText="1"/>
    </xf>
    <xf numFmtId="10" fontId="18" fillId="3" borderId="28" xfId="0" applyNumberFormat="1" applyFont="1" applyFill="1" applyBorder="1" applyAlignment="1">
      <alignment horizontal="center" vertical="top" wrapText="1"/>
    </xf>
    <xf numFmtId="0" fontId="18" fillId="3" borderId="4" xfId="0" applyFont="1" applyFill="1" applyBorder="1" applyAlignment="1">
      <alignment horizontal="center" wrapText="1"/>
    </xf>
    <xf numFmtId="0" fontId="15" fillId="3" borderId="4" xfId="0" applyFont="1" applyFill="1" applyBorder="1" applyAlignment="1">
      <alignment vertical="top" wrapText="1"/>
    </xf>
    <xf numFmtId="0" fontId="15" fillId="3" borderId="4" xfId="0" applyFont="1" applyFill="1" applyBorder="1" applyAlignment="1">
      <alignment wrapText="1"/>
    </xf>
    <xf numFmtId="0" fontId="18" fillId="3" borderId="25" xfId="0" applyFont="1" applyFill="1" applyBorder="1" applyAlignment="1">
      <alignment horizontal="right" wrapText="1"/>
    </xf>
    <xf numFmtId="0" fontId="18" fillId="3" borderId="13" xfId="0" applyFont="1" applyFill="1" applyBorder="1" applyAlignment="1">
      <alignment horizontal="right" wrapText="1"/>
    </xf>
    <xf numFmtId="0" fontId="18" fillId="3" borderId="14" xfId="0" applyFont="1" applyFill="1" applyBorder="1" applyAlignment="1">
      <alignment horizontal="right" wrapText="1"/>
    </xf>
    <xf numFmtId="0" fontId="18" fillId="3" borderId="26" xfId="0" applyFont="1" applyFill="1" applyBorder="1" applyAlignment="1">
      <alignment horizontal="right" wrapText="1"/>
    </xf>
    <xf numFmtId="164" fontId="18" fillId="3" borderId="19" xfId="0" applyNumberFormat="1" applyFont="1" applyFill="1" applyBorder="1" applyAlignment="1">
      <alignment wrapText="1"/>
    </xf>
    <xf numFmtId="164" fontId="18" fillId="3" borderId="19" xfId="0" applyNumberFormat="1" applyFont="1" applyFill="1" applyBorder="1" applyAlignment="1">
      <alignment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3" xfId="0" applyFont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3" fillId="0" borderId="3" xfId="0" applyFont="1" applyBorder="1" applyAlignment="1" applyProtection="1">
      <alignment horizontal="center" vertical="top"/>
      <protection locked="0"/>
    </xf>
    <xf numFmtId="0" fontId="3" fillId="0" borderId="2" xfId="0" applyFont="1" applyBorder="1" applyAlignment="1" applyProtection="1">
      <alignment horizontal="center" vertical="top"/>
      <protection locked="0"/>
    </xf>
    <xf numFmtId="0" fontId="6" fillId="0" borderId="0" xfId="0" applyFont="1" applyAlignment="1">
      <alignment horizontal="center"/>
    </xf>
    <xf numFmtId="0" fontId="16" fillId="0" borderId="0" xfId="0" applyFont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0" fontId="10" fillId="0" borderId="0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16" fillId="0" borderId="1" xfId="0" applyFont="1" applyBorder="1" applyAlignment="1">
      <alignment horizontal="right"/>
    </xf>
    <xf numFmtId="0" fontId="16" fillId="0" borderId="3" xfId="0" applyFont="1" applyBorder="1" applyAlignment="1">
      <alignment horizontal="right"/>
    </xf>
    <xf numFmtId="0" fontId="16" fillId="0" borderId="2" xfId="0" applyFont="1" applyBorder="1" applyAlignment="1">
      <alignment horizontal="right"/>
    </xf>
    <xf numFmtId="0" fontId="16" fillId="0" borderId="24" xfId="0" applyFont="1" applyBorder="1" applyAlignment="1">
      <alignment horizontal="center"/>
    </xf>
    <xf numFmtId="0" fontId="19" fillId="0" borderId="0" xfId="0" applyFont="1" applyFill="1" applyAlignment="1">
      <alignment horizontal="center" wrapText="1"/>
    </xf>
    <xf numFmtId="0" fontId="0" fillId="0" borderId="7" xfId="0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0" xfId="0" applyAlignment="1">
      <alignment horizontal="left" wrapText="1"/>
    </xf>
    <xf numFmtId="0" fontId="10" fillId="3" borderId="12" xfId="0" applyFont="1" applyFill="1" applyBorder="1" applyAlignment="1">
      <alignment horizontal="center" wrapText="1"/>
    </xf>
    <xf numFmtId="0" fontId="10" fillId="3" borderId="13" xfId="0" applyFont="1" applyFill="1" applyBorder="1" applyAlignment="1">
      <alignment horizontal="center" wrapText="1"/>
    </xf>
    <xf numFmtId="0" fontId="10" fillId="3" borderId="14" xfId="0" applyFont="1" applyFill="1" applyBorder="1" applyAlignment="1">
      <alignment horizontal="center" wrapText="1"/>
    </xf>
    <xf numFmtId="0" fontId="18" fillId="3" borderId="19" xfId="0" applyFont="1" applyFill="1" applyBorder="1" applyAlignment="1">
      <alignment horizontal="center" wrapText="1"/>
    </xf>
    <xf numFmtId="0" fontId="18" fillId="3" borderId="0" xfId="0" applyFont="1" applyFill="1" applyBorder="1" applyAlignment="1">
      <alignment horizontal="center" wrapText="1"/>
    </xf>
    <xf numFmtId="0" fontId="18" fillId="3" borderId="20" xfId="0" applyFont="1" applyFill="1" applyBorder="1" applyAlignment="1">
      <alignment horizontal="center" wrapText="1"/>
    </xf>
    <xf numFmtId="0" fontId="18" fillId="3" borderId="18" xfId="0" applyFont="1" applyFill="1" applyBorder="1" applyAlignment="1">
      <alignment horizontal="right" wrapText="1"/>
    </xf>
    <xf numFmtId="0" fontId="18" fillId="3" borderId="21" xfId="0" applyFont="1" applyFill="1" applyBorder="1" applyAlignment="1">
      <alignment horizontal="right" wrapText="1"/>
    </xf>
    <xf numFmtId="0" fontId="18" fillId="3" borderId="25" xfId="0" applyFont="1" applyFill="1" applyBorder="1" applyAlignment="1">
      <alignment horizontal="right" wrapText="1"/>
    </xf>
    <xf numFmtId="0" fontId="15" fillId="0" borderId="12" xfId="0" applyFont="1" applyBorder="1" applyAlignment="1">
      <alignment wrapText="1"/>
    </xf>
    <xf numFmtId="0" fontId="15" fillId="0" borderId="14" xfId="0" applyFont="1" applyBorder="1" applyAlignment="1">
      <alignment wrapText="1"/>
    </xf>
    <xf numFmtId="0" fontId="18" fillId="3" borderId="12" xfId="0" applyFont="1" applyFill="1" applyBorder="1" applyAlignment="1">
      <alignment horizontal="right" wrapText="1"/>
    </xf>
    <xf numFmtId="0" fontId="18" fillId="3" borderId="13" xfId="0" applyFont="1" applyFill="1" applyBorder="1" applyAlignment="1">
      <alignment horizontal="right" wrapText="1"/>
    </xf>
    <xf numFmtId="0" fontId="18" fillId="3" borderId="14" xfId="0" applyFont="1" applyFill="1" applyBorder="1" applyAlignment="1">
      <alignment horizontal="right" wrapText="1"/>
    </xf>
    <xf numFmtId="0" fontId="18" fillId="0" borderId="12" xfId="0" applyFont="1" applyBorder="1" applyAlignment="1">
      <alignment horizontal="center" wrapText="1"/>
    </xf>
    <xf numFmtId="0" fontId="18" fillId="0" borderId="13" xfId="0" applyFont="1" applyBorder="1" applyAlignment="1">
      <alignment horizontal="center" wrapText="1"/>
    </xf>
    <xf numFmtId="0" fontId="18" fillId="0" borderId="14" xfId="0" applyFont="1" applyBorder="1" applyAlignment="1">
      <alignment horizontal="center" wrapText="1"/>
    </xf>
    <xf numFmtId="0" fontId="18" fillId="3" borderId="12" xfId="0" applyFont="1" applyFill="1" applyBorder="1" applyAlignment="1">
      <alignment horizontal="center" wrapText="1"/>
    </xf>
    <xf numFmtId="0" fontId="18" fillId="3" borderId="13" xfId="0" applyFont="1" applyFill="1" applyBorder="1" applyAlignment="1">
      <alignment horizontal="center" wrapText="1"/>
    </xf>
    <xf numFmtId="0" fontId="18" fillId="3" borderId="14" xfId="0" applyFont="1" applyFill="1" applyBorder="1" applyAlignment="1">
      <alignment horizontal="center" wrapText="1"/>
    </xf>
    <xf numFmtId="0" fontId="16" fillId="0" borderId="0" xfId="0" applyFont="1" applyBorder="1" applyAlignment="1">
      <alignment horizontal="left" vertical="center" wrapText="1"/>
    </xf>
    <xf numFmtId="0" fontId="15" fillId="0" borderId="13" xfId="0" applyFont="1" applyBorder="1" applyAlignment="1">
      <alignment wrapText="1"/>
    </xf>
    <xf numFmtId="0" fontId="15" fillId="0" borderId="12" xfId="0" applyFont="1" applyBorder="1" applyAlignment="1">
      <alignment horizontal="center" wrapText="1"/>
    </xf>
    <xf numFmtId="0" fontId="15" fillId="0" borderId="13" xfId="0" applyFont="1" applyBorder="1" applyAlignment="1">
      <alignment horizontal="center" wrapText="1"/>
    </xf>
    <xf numFmtId="0" fontId="15" fillId="0" borderId="14" xfId="0" applyFont="1" applyBorder="1" applyAlignment="1">
      <alignment horizontal="center" wrapText="1"/>
    </xf>
    <xf numFmtId="0" fontId="18" fillId="3" borderId="17" xfId="0" applyFont="1" applyFill="1" applyBorder="1" applyAlignment="1">
      <alignment horizontal="center" wrapText="1"/>
    </xf>
    <xf numFmtId="0" fontId="18" fillId="3" borderId="15" xfId="0" applyFont="1" applyFill="1" applyBorder="1" applyAlignment="1">
      <alignment horizontal="center" wrapText="1"/>
    </xf>
    <xf numFmtId="0" fontId="18" fillId="3" borderId="4" xfId="0" applyFont="1" applyFill="1" applyBorder="1" applyAlignment="1">
      <alignment horizontal="center" wrapText="1"/>
    </xf>
    <xf numFmtId="0" fontId="17" fillId="2" borderId="13" xfId="0" applyFont="1" applyFill="1" applyBorder="1" applyAlignment="1">
      <alignment horizontal="center" wrapText="1"/>
    </xf>
    <xf numFmtId="0" fontId="17" fillId="2" borderId="16" xfId="0" applyFont="1" applyFill="1" applyBorder="1" applyAlignment="1">
      <alignment horizontal="center" wrapText="1"/>
    </xf>
    <xf numFmtId="0" fontId="18" fillId="0" borderId="16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tabSelected="1" workbookViewId="0">
      <selection activeCell="I25" sqref="I25"/>
    </sheetView>
  </sheetViews>
  <sheetFormatPr baseColWidth="10" defaultRowHeight="15" x14ac:dyDescent="0.25"/>
  <cols>
    <col min="1" max="1" width="16" customWidth="1"/>
    <col min="2" max="2" width="18" customWidth="1"/>
    <col min="3" max="3" width="13.5703125" customWidth="1"/>
    <col min="4" max="4" width="17.7109375" customWidth="1"/>
    <col min="6" max="6" width="21.7109375" customWidth="1"/>
    <col min="7" max="7" width="13.28515625" bestFit="1" customWidth="1"/>
    <col min="8" max="8" width="12.28515625" bestFit="1" customWidth="1"/>
  </cols>
  <sheetData>
    <row r="1" spans="1:8" x14ac:dyDescent="0.25">
      <c r="A1" s="63" t="s">
        <v>9</v>
      </c>
      <c r="B1" s="63"/>
      <c r="C1" s="63"/>
      <c r="D1" s="63"/>
      <c r="E1" s="63"/>
    </row>
    <row r="2" spans="1:8" ht="51" customHeight="1" x14ac:dyDescent="0.25">
      <c r="A2" s="74" t="s">
        <v>51</v>
      </c>
      <c r="B2" s="74"/>
      <c r="C2" s="74"/>
      <c r="D2" s="74"/>
      <c r="E2" s="74"/>
    </row>
    <row r="3" spans="1:8" x14ac:dyDescent="0.25">
      <c r="B3" s="9"/>
      <c r="C3" s="9"/>
      <c r="D3" s="9"/>
      <c r="E3" s="9"/>
      <c r="F3" s="9"/>
    </row>
    <row r="4" spans="1:8" x14ac:dyDescent="0.25">
      <c r="A4" s="10" t="s">
        <v>0</v>
      </c>
      <c r="B4" s="12" t="s">
        <v>24</v>
      </c>
      <c r="C4" s="1"/>
      <c r="D4" s="2"/>
      <c r="E4" s="2"/>
      <c r="G4" s="2"/>
      <c r="H4" s="2"/>
    </row>
    <row r="5" spans="1:8" x14ac:dyDescent="0.25">
      <c r="A5" s="11" t="s">
        <v>1</v>
      </c>
      <c r="B5" s="57"/>
      <c r="C5" s="58"/>
      <c r="D5" s="58"/>
      <c r="E5" s="59"/>
      <c r="G5" s="6"/>
      <c r="H5" s="6"/>
    </row>
    <row r="6" spans="1:8" x14ac:dyDescent="0.25">
      <c r="A6" s="11" t="s">
        <v>5</v>
      </c>
      <c r="B6" s="60"/>
      <c r="C6" s="61"/>
      <c r="D6" s="61"/>
      <c r="E6" s="62"/>
      <c r="G6" s="7"/>
      <c r="H6" s="7"/>
    </row>
    <row r="7" spans="1:8" x14ac:dyDescent="0.25">
      <c r="B7" s="2"/>
      <c r="C7" s="2"/>
      <c r="D7" s="2"/>
      <c r="E7" s="2"/>
      <c r="F7" s="2"/>
      <c r="G7" s="2"/>
      <c r="H7" s="2"/>
    </row>
    <row r="8" spans="1:8" ht="21.75" customHeight="1" thickBot="1" x14ac:dyDescent="0.3">
      <c r="B8" s="66" t="s">
        <v>28</v>
      </c>
      <c r="C8" s="66"/>
      <c r="D8" s="3"/>
      <c r="E8" s="2"/>
      <c r="F8" s="2"/>
      <c r="G8" s="2"/>
      <c r="H8" s="2"/>
    </row>
    <row r="9" spans="1:8" ht="15.75" thickBot="1" x14ac:dyDescent="0.3">
      <c r="B9" s="13"/>
      <c r="C9" s="14">
        <v>2025</v>
      </c>
      <c r="E9" s="2"/>
      <c r="F9" s="2"/>
      <c r="G9" s="2"/>
      <c r="H9" s="2"/>
    </row>
    <row r="10" spans="1:8" x14ac:dyDescent="0.25">
      <c r="B10" s="15" t="s">
        <v>2</v>
      </c>
      <c r="C10" s="16" t="s">
        <v>3</v>
      </c>
      <c r="E10" s="2"/>
      <c r="F10" s="2"/>
      <c r="G10" s="2"/>
      <c r="H10" s="2"/>
    </row>
    <row r="11" spans="1:8" x14ac:dyDescent="0.25">
      <c r="B11" s="17" t="s">
        <v>14</v>
      </c>
      <c r="C11" s="16" t="s">
        <v>3</v>
      </c>
      <c r="E11" s="2"/>
      <c r="F11" s="2"/>
      <c r="G11" s="2"/>
      <c r="H11" s="2"/>
    </row>
    <row r="12" spans="1:8" ht="15.75" thickBot="1" x14ac:dyDescent="0.3">
      <c r="B12" s="18" t="s">
        <v>4</v>
      </c>
      <c r="C12" s="19">
        <f>SUM(C10:C11)</f>
        <v>0</v>
      </c>
      <c r="E12" s="2"/>
      <c r="F12" s="2"/>
      <c r="G12" s="2"/>
      <c r="H12" s="2"/>
    </row>
    <row r="13" spans="1:8" x14ac:dyDescent="0.25">
      <c r="B13" s="20"/>
      <c r="C13" s="21"/>
      <c r="D13" s="2"/>
      <c r="E13" s="2"/>
      <c r="F13" s="2"/>
      <c r="G13" s="2"/>
      <c r="H13" s="2"/>
    </row>
    <row r="15" spans="1:8" x14ac:dyDescent="0.25">
      <c r="A15" s="73" t="s">
        <v>52</v>
      </c>
      <c r="B15" s="73"/>
      <c r="C15" s="73"/>
      <c r="D15" s="23"/>
      <c r="E15" s="23"/>
    </row>
    <row r="16" spans="1:8" x14ac:dyDescent="0.25">
      <c r="A16" s="68" t="s">
        <v>6</v>
      </c>
      <c r="B16" s="67" t="s">
        <v>18</v>
      </c>
      <c r="C16" s="67"/>
      <c r="D16" s="24" t="s">
        <v>26</v>
      </c>
      <c r="E16" s="40"/>
    </row>
    <row r="17" spans="1:5" x14ac:dyDescent="0.25">
      <c r="A17" s="69"/>
      <c r="B17" s="24" t="s">
        <v>22</v>
      </c>
      <c r="C17" s="24" t="s">
        <v>23</v>
      </c>
      <c r="D17" s="24" t="s">
        <v>19</v>
      </c>
      <c r="E17" s="40"/>
    </row>
    <row r="18" spans="1:5" x14ac:dyDescent="0.25">
      <c r="A18" s="25"/>
      <c r="B18" s="25"/>
      <c r="C18" s="25"/>
      <c r="D18" s="25"/>
      <c r="E18" s="41"/>
    </row>
    <row r="19" spans="1:5" x14ac:dyDescent="0.25">
      <c r="A19" s="25"/>
      <c r="B19" s="25"/>
      <c r="C19" s="25"/>
      <c r="D19" s="25"/>
      <c r="E19" s="41"/>
    </row>
    <row r="20" spans="1:5" x14ac:dyDescent="0.25">
      <c r="A20" s="25"/>
      <c r="B20" s="25"/>
      <c r="C20" s="25"/>
      <c r="D20" s="25"/>
      <c r="E20" s="41"/>
    </row>
    <row r="21" spans="1:5" x14ac:dyDescent="0.25">
      <c r="A21" s="25"/>
      <c r="B21" s="25"/>
      <c r="C21" s="25"/>
      <c r="D21" s="25"/>
      <c r="E21" s="41"/>
    </row>
    <row r="22" spans="1:5" x14ac:dyDescent="0.25">
      <c r="A22" s="25"/>
      <c r="B22" s="25"/>
      <c r="C22" s="25"/>
      <c r="D22" s="25"/>
      <c r="E22" s="41"/>
    </row>
    <row r="23" spans="1:5" x14ac:dyDescent="0.25">
      <c r="A23" s="25"/>
      <c r="B23" s="25"/>
      <c r="C23" s="25"/>
      <c r="D23" s="25"/>
      <c r="E23" s="41"/>
    </row>
    <row r="24" spans="1:5" x14ac:dyDescent="0.25">
      <c r="A24" s="25"/>
      <c r="B24" s="25"/>
      <c r="C24" s="25"/>
      <c r="D24" s="25"/>
      <c r="E24" s="41"/>
    </row>
    <row r="25" spans="1:5" x14ac:dyDescent="0.25">
      <c r="A25" s="25"/>
      <c r="B25" s="25"/>
      <c r="C25" s="25"/>
      <c r="D25" s="25"/>
      <c r="E25" s="41"/>
    </row>
    <row r="26" spans="1:5" x14ac:dyDescent="0.25">
      <c r="A26" s="25"/>
      <c r="B26" s="25"/>
      <c r="C26" s="25"/>
      <c r="D26" s="25"/>
      <c r="E26" s="41"/>
    </row>
    <row r="27" spans="1:5" x14ac:dyDescent="0.25">
      <c r="A27" s="25"/>
      <c r="B27" s="25"/>
      <c r="C27" s="25"/>
      <c r="D27" s="25"/>
      <c r="E27" s="41"/>
    </row>
    <row r="28" spans="1:5" x14ac:dyDescent="0.25">
      <c r="A28" s="25"/>
      <c r="B28" s="25"/>
      <c r="C28" s="25"/>
      <c r="D28" s="25"/>
      <c r="E28" s="41"/>
    </row>
    <row r="29" spans="1:5" x14ac:dyDescent="0.25">
      <c r="A29" s="25"/>
      <c r="B29" s="25"/>
      <c r="C29" s="25"/>
      <c r="D29" s="25"/>
      <c r="E29" s="41"/>
    </row>
    <row r="30" spans="1:5" ht="15" customHeight="1" x14ac:dyDescent="0.25">
      <c r="A30" s="70" t="s">
        <v>4</v>
      </c>
      <c r="B30" s="71"/>
      <c r="C30" s="72"/>
      <c r="D30" s="25">
        <f>SUM(D18:D29)</f>
        <v>0</v>
      </c>
      <c r="E30" s="41"/>
    </row>
    <row r="31" spans="1:5" ht="15" customHeight="1" x14ac:dyDescent="0.25">
      <c r="B31" s="8"/>
      <c r="C31" s="8"/>
      <c r="D31" s="8"/>
    </row>
    <row r="32" spans="1:5" x14ac:dyDescent="0.25">
      <c r="A32" s="22" t="s">
        <v>53</v>
      </c>
      <c r="B32" s="22"/>
      <c r="C32" s="23"/>
      <c r="D32" s="23"/>
      <c r="E32" s="23"/>
    </row>
    <row r="33" spans="1:8" x14ac:dyDescent="0.25">
      <c r="A33" s="68" t="s">
        <v>6</v>
      </c>
      <c r="B33" s="67" t="s">
        <v>18</v>
      </c>
      <c r="C33" s="67"/>
      <c r="D33" s="24" t="s">
        <v>25</v>
      </c>
      <c r="E33" s="24" t="s">
        <v>26</v>
      </c>
    </row>
    <row r="34" spans="1:8" x14ac:dyDescent="0.25">
      <c r="A34" s="69"/>
      <c r="B34" s="24" t="s">
        <v>22</v>
      </c>
      <c r="C34" s="24" t="s">
        <v>23</v>
      </c>
      <c r="D34" s="24"/>
      <c r="E34" s="24" t="s">
        <v>27</v>
      </c>
    </row>
    <row r="35" spans="1:8" ht="15" customHeight="1" x14ac:dyDescent="0.25">
      <c r="A35" s="25"/>
      <c r="B35" s="25"/>
      <c r="C35" s="25"/>
      <c r="D35" s="25"/>
      <c r="E35" s="25"/>
      <c r="F35" s="5"/>
      <c r="G35" s="5"/>
      <c r="H35" s="5"/>
    </row>
    <row r="36" spans="1:8" x14ac:dyDescent="0.25">
      <c r="A36" s="25"/>
      <c r="B36" s="25"/>
      <c r="C36" s="25"/>
      <c r="D36" s="25"/>
      <c r="E36" s="25"/>
    </row>
    <row r="37" spans="1:8" x14ac:dyDescent="0.25">
      <c r="A37" s="25"/>
      <c r="B37" s="25"/>
      <c r="C37" s="25"/>
      <c r="D37" s="25"/>
      <c r="E37" s="25"/>
    </row>
    <row r="38" spans="1:8" x14ac:dyDescent="0.25">
      <c r="A38" s="25"/>
      <c r="B38" s="25"/>
      <c r="C38" s="25"/>
      <c r="D38" s="25"/>
      <c r="E38" s="25"/>
    </row>
    <row r="39" spans="1:8" x14ac:dyDescent="0.25">
      <c r="A39" s="25"/>
      <c r="B39" s="25"/>
      <c r="C39" s="25"/>
      <c r="D39" s="25"/>
      <c r="E39" s="25"/>
    </row>
    <row r="40" spans="1:8" x14ac:dyDescent="0.25">
      <c r="A40" s="25"/>
      <c r="B40" s="25"/>
      <c r="C40" s="25"/>
      <c r="D40" s="25"/>
      <c r="E40" s="25"/>
    </row>
    <row r="41" spans="1:8" x14ac:dyDescent="0.25">
      <c r="A41" s="25"/>
      <c r="B41" s="25"/>
      <c r="C41" s="25"/>
      <c r="D41" s="25"/>
      <c r="E41" s="25"/>
    </row>
    <row r="42" spans="1:8" x14ac:dyDescent="0.25">
      <c r="A42" s="25"/>
      <c r="B42" s="25"/>
      <c r="C42" s="25"/>
      <c r="D42" s="25"/>
      <c r="E42" s="25"/>
    </row>
    <row r="43" spans="1:8" x14ac:dyDescent="0.25">
      <c r="A43" s="25"/>
      <c r="B43" s="25"/>
      <c r="C43" s="25"/>
      <c r="D43" s="25"/>
      <c r="E43" s="25"/>
    </row>
    <row r="44" spans="1:8" x14ac:dyDescent="0.25">
      <c r="A44" s="25"/>
      <c r="B44" s="25"/>
      <c r="C44" s="25"/>
      <c r="D44" s="25"/>
      <c r="E44" s="25"/>
    </row>
    <row r="45" spans="1:8" x14ac:dyDescent="0.25">
      <c r="A45" s="25"/>
      <c r="B45" s="25"/>
      <c r="C45" s="25"/>
      <c r="D45" s="25"/>
      <c r="E45" s="25"/>
    </row>
    <row r="46" spans="1:8" x14ac:dyDescent="0.25">
      <c r="A46" s="25"/>
      <c r="B46" s="25"/>
      <c r="C46" s="25"/>
      <c r="D46" s="25"/>
      <c r="E46" s="25"/>
    </row>
    <row r="47" spans="1:8" x14ac:dyDescent="0.25">
      <c r="A47" s="70" t="s">
        <v>4</v>
      </c>
      <c r="B47" s="71"/>
      <c r="C47" s="72"/>
      <c r="D47" s="25">
        <f>SUM(D35:D46)</f>
        <v>0</v>
      </c>
      <c r="E47" s="25"/>
    </row>
    <row r="48" spans="1:8" ht="15" customHeight="1" x14ac:dyDescent="0.25">
      <c r="A48" s="64" t="s">
        <v>7</v>
      </c>
      <c r="B48" s="64"/>
      <c r="C48" s="64"/>
      <c r="D48" s="64"/>
      <c r="E48" s="64"/>
    </row>
    <row r="49" spans="1:5" x14ac:dyDescent="0.25">
      <c r="A49" s="64"/>
      <c r="B49" s="64"/>
      <c r="C49" s="64"/>
      <c r="D49" s="64"/>
      <c r="E49" s="64"/>
    </row>
    <row r="50" spans="1:5" x14ac:dyDescent="0.25">
      <c r="A50" s="65" t="s">
        <v>8</v>
      </c>
      <c r="B50" s="65"/>
      <c r="C50" s="65"/>
      <c r="D50" s="65"/>
      <c r="E50" s="65"/>
    </row>
    <row r="51" spans="1:5" ht="15" customHeight="1" x14ac:dyDescent="0.25">
      <c r="A51" s="65"/>
      <c r="B51" s="65"/>
      <c r="C51" s="65"/>
      <c r="D51" s="65"/>
      <c r="E51" s="65"/>
    </row>
    <row r="52" spans="1:5" x14ac:dyDescent="0.25">
      <c r="B52" s="4"/>
      <c r="C52" s="4"/>
      <c r="D52" s="4"/>
    </row>
  </sheetData>
  <mergeCells count="14">
    <mergeCell ref="B5:E5"/>
    <mergeCell ref="B6:E6"/>
    <mergeCell ref="A1:E1"/>
    <mergeCell ref="A48:E49"/>
    <mergeCell ref="A50:E51"/>
    <mergeCell ref="B8:C8"/>
    <mergeCell ref="B16:C16"/>
    <mergeCell ref="B33:C33"/>
    <mergeCell ref="A16:A17"/>
    <mergeCell ref="A30:C30"/>
    <mergeCell ref="A33:A34"/>
    <mergeCell ref="A47:C47"/>
    <mergeCell ref="A15:C15"/>
    <mergeCell ref="A2:E2"/>
  </mergeCells>
  <pageMargins left="0.70866141732283472" right="0.70866141732283472" top="0.74803149606299213" bottom="0.74803149606299213" header="0.31496062992125984" footer="0.31496062992125984"/>
  <pageSetup paperSize="9" scale="9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zoomScale="85" zoomScaleNormal="85" workbookViewId="0">
      <selection activeCell="O23" sqref="O23"/>
    </sheetView>
  </sheetViews>
  <sheetFormatPr baseColWidth="10" defaultRowHeight="15" x14ac:dyDescent="0.25"/>
  <cols>
    <col min="2" max="2" width="15.7109375" customWidth="1"/>
    <col min="3" max="3" width="12.7109375" customWidth="1"/>
    <col min="5" max="5" width="13" customWidth="1"/>
    <col min="6" max="6" width="13.28515625" customWidth="1"/>
    <col min="7" max="7" width="15.140625" customWidth="1"/>
    <col min="8" max="8" width="13.5703125" customWidth="1"/>
    <col min="10" max="10" width="18.5703125" customWidth="1"/>
    <col min="14" max="14" width="12.7109375" customWidth="1"/>
    <col min="15" max="15" width="13.140625" customWidth="1"/>
  </cols>
  <sheetData>
    <row r="1" spans="1:16" ht="15.75" customHeight="1" thickBot="1" x14ac:dyDescent="0.3">
      <c r="A1" s="78" t="s">
        <v>11</v>
      </c>
      <c r="B1" s="79"/>
      <c r="C1" s="79"/>
      <c r="D1" s="79"/>
      <c r="E1" s="79"/>
      <c r="F1" s="79"/>
      <c r="G1" s="79"/>
      <c r="H1" s="80"/>
      <c r="I1" s="26"/>
      <c r="J1" s="106" t="s">
        <v>12</v>
      </c>
      <c r="K1" s="106"/>
      <c r="L1" s="106"/>
      <c r="M1" s="106"/>
      <c r="N1" s="106"/>
      <c r="O1" s="106"/>
      <c r="P1" s="107"/>
    </row>
    <row r="2" spans="1:16" ht="15.75" customHeight="1" thickBot="1" x14ac:dyDescent="0.3">
      <c r="A2" s="92" t="s">
        <v>13</v>
      </c>
      <c r="B2" s="93"/>
      <c r="C2" s="93"/>
      <c r="D2" s="93"/>
      <c r="E2" s="93"/>
      <c r="F2" s="93"/>
      <c r="G2" s="93"/>
      <c r="H2" s="94"/>
      <c r="I2" s="92" t="s">
        <v>13</v>
      </c>
      <c r="J2" s="93"/>
      <c r="K2" s="93"/>
      <c r="L2" s="93"/>
      <c r="M2" s="93"/>
      <c r="N2" s="93"/>
      <c r="O2" s="93"/>
      <c r="P2" s="108"/>
    </row>
    <row r="3" spans="1:16" ht="35.25" customHeight="1" thickBot="1" x14ac:dyDescent="0.3">
      <c r="A3" s="92" t="s">
        <v>10</v>
      </c>
      <c r="B3" s="94"/>
      <c r="C3" s="27" t="s">
        <v>14</v>
      </c>
      <c r="D3" s="27" t="s">
        <v>15</v>
      </c>
      <c r="E3" s="27" t="s">
        <v>20</v>
      </c>
      <c r="F3" s="27" t="s">
        <v>36</v>
      </c>
      <c r="G3" s="48" t="s">
        <v>40</v>
      </c>
      <c r="H3" s="48" t="s">
        <v>41</v>
      </c>
      <c r="I3" s="92" t="s">
        <v>10</v>
      </c>
      <c r="J3" s="94"/>
      <c r="K3" s="27" t="s">
        <v>14</v>
      </c>
      <c r="L3" s="27" t="s">
        <v>15</v>
      </c>
      <c r="M3" s="27" t="s">
        <v>20</v>
      </c>
      <c r="N3" s="27" t="s">
        <v>36</v>
      </c>
      <c r="O3" s="48" t="s">
        <v>40</v>
      </c>
      <c r="P3" s="48" t="s">
        <v>41</v>
      </c>
    </row>
    <row r="4" spans="1:16" ht="15.75" thickBot="1" x14ac:dyDescent="0.3">
      <c r="A4" s="87" t="s">
        <v>3</v>
      </c>
      <c r="B4" s="88"/>
      <c r="C4" s="28"/>
      <c r="D4" s="28" t="s">
        <v>3</v>
      </c>
      <c r="E4" s="29"/>
      <c r="F4" s="29"/>
      <c r="G4" s="49">
        <f>IF(EXACT($C4,$B$32),$F4*$E$32,IF(EXACT($C4,$B$33),$F4*$E$33,IF(EXACT($C4,$B$34),$F4*$E$34,IF(EXACT($C4,$B$35),$F4*$E$35,IF(EXACT($C4,$B$36),$F4*$E$36,IF(EXACT($C4,$B$37),$F4*$E$37,0))))))</f>
        <v>0</v>
      </c>
      <c r="H4" s="49">
        <f>IF(EXACT($C4,$B$32),$F4*$F$32,IF(EXACT($C4,$B$33),$F4*$F$33,IF(EXACT($C4,$B$34),$F4*$F$34,IF(EXACT($C4,$B$35),$F4*$F$35,IF(EXACT($C4,$B$36),$F4*$F$36,IF(EXACT($C4,$B$37),$F4*$F$37,0))))))</f>
        <v>0</v>
      </c>
      <c r="I4" s="87" t="s">
        <v>3</v>
      </c>
      <c r="J4" s="88"/>
      <c r="K4" s="28"/>
      <c r="L4" s="28" t="s">
        <v>3</v>
      </c>
      <c r="M4" s="29"/>
      <c r="N4" s="29"/>
      <c r="O4" s="49">
        <f>IF(EXACT($K4,$B$32),$N4*$E$32,IF(EXACT($K4,$B$33),$N4*$E$33,IF(EXACT($K4,$B$34),$N4*$E$34,IF(EXACT($K4,$B$35),$N4*$E$35,IF(EXACT($K4,$B$36),$N4*$E$36,IF(EXACT($K4,$B$37),$N4*$E$37,0))))))</f>
        <v>0</v>
      </c>
      <c r="P4" s="49">
        <f>IF(EXACT($K4,$B$32),$N4*$F$32,IF(EXACT($K4,$B$33),$N4*$F$33,IF(EXACT($K4,$B$34),$N4*$F$34,IF(EXACT($K4,$B$35),$N4*$F$35,IF(EXACT($K4,$B$36),$N4*$F$36,IF(EXACT($K4,$B$37),$N4*$F$37,0))))))</f>
        <v>0</v>
      </c>
    </row>
    <row r="5" spans="1:16" ht="15.75" thickBot="1" x14ac:dyDescent="0.3">
      <c r="A5" s="100"/>
      <c r="B5" s="102"/>
      <c r="C5" s="28"/>
      <c r="D5" s="28"/>
      <c r="E5" s="29"/>
      <c r="F5" s="29"/>
      <c r="G5" s="49">
        <f t="shared" ref="G5:G9" si="0">IF(EXACT($C5,$B$32),$F5*$E$32,IF(EXACT($C5,$B$33),$F5*$E$33,IF(EXACT($C5,$B$34),$F5*$E$34,IF(EXACT($C5,$B$35),$F5*$E$35,IF(EXACT($C5,$B$36),$F5*$E$36,IF(EXACT($C5,$B$37),$F5*$E$37,0))))))</f>
        <v>0</v>
      </c>
      <c r="H5" s="49">
        <f t="shared" ref="H5:H9" si="1">IF(EXACT($C5,$B$32),$F5*$F$32,IF(EXACT($C5,$B$33),$F5*$F$33,IF(EXACT($C5,$B$34),$F5*$F$34,IF(EXACT($C5,$B$35),$F5*$F$35,IF(EXACT($C5,$B$36),$F5*$F$36,IF(EXACT($C5,$B$37),$F5*$F$37,0))))))</f>
        <v>0</v>
      </c>
      <c r="I5" s="100"/>
      <c r="J5" s="102"/>
      <c r="K5" s="28"/>
      <c r="L5" s="28"/>
      <c r="M5" s="29"/>
      <c r="N5" s="29"/>
      <c r="O5" s="49">
        <f t="shared" ref="O5:O9" si="2">IF(EXACT($K5,$B$32),$N5*$E$32,IF(EXACT($K5,$B$33),$N5*$E$33,IF(EXACT($K5,$B$34),$N5*$E$34,IF(EXACT($K5,$B$35),$N5*$E$35,IF(EXACT($K5,$B$36),$N5*$E$36,IF(EXACT($K5,$B$37),$N5*$E$37,0))))))</f>
        <v>0</v>
      </c>
      <c r="P5" s="49">
        <f t="shared" ref="P5:P9" si="3">IF(EXACT($K5,$B$32),$N5*$F$32,IF(EXACT($K5,$B$33),$N5*$F$33,IF(EXACT($K5,$B$34),$N5*$F$34,IF(EXACT($K5,$B$35),$N5*$F$35,IF(EXACT($K5,$B$36),$N5*$F$36,IF(EXACT($K5,$B$37),$N5*$F$37,0))))))</f>
        <v>0</v>
      </c>
    </row>
    <row r="6" spans="1:16" ht="15.75" thickBot="1" x14ac:dyDescent="0.3">
      <c r="A6" s="100"/>
      <c r="B6" s="102"/>
      <c r="C6" s="28"/>
      <c r="D6" s="28"/>
      <c r="E6" s="29"/>
      <c r="F6" s="29"/>
      <c r="G6" s="49">
        <f t="shared" si="0"/>
        <v>0</v>
      </c>
      <c r="H6" s="49">
        <f t="shared" si="1"/>
        <v>0</v>
      </c>
      <c r="I6" s="100"/>
      <c r="J6" s="102"/>
      <c r="K6" s="28"/>
      <c r="L6" s="28"/>
      <c r="M6" s="29"/>
      <c r="N6" s="29"/>
      <c r="O6" s="49">
        <f t="shared" si="2"/>
        <v>0</v>
      </c>
      <c r="P6" s="49">
        <f t="shared" si="3"/>
        <v>0</v>
      </c>
    </row>
    <row r="7" spans="1:16" ht="15.75" thickBot="1" x14ac:dyDescent="0.3">
      <c r="A7" s="87"/>
      <c r="B7" s="88"/>
      <c r="C7" s="28"/>
      <c r="D7" s="28"/>
      <c r="E7" s="29"/>
      <c r="F7" s="29"/>
      <c r="G7" s="49">
        <f t="shared" si="0"/>
        <v>0</v>
      </c>
      <c r="H7" s="49">
        <f t="shared" si="1"/>
        <v>0</v>
      </c>
      <c r="I7" s="87"/>
      <c r="J7" s="88"/>
      <c r="K7" s="28"/>
      <c r="L7" s="28"/>
      <c r="M7" s="29"/>
      <c r="N7" s="29"/>
      <c r="O7" s="49">
        <f t="shared" si="2"/>
        <v>0</v>
      </c>
      <c r="P7" s="49">
        <f t="shared" si="3"/>
        <v>0</v>
      </c>
    </row>
    <row r="8" spans="1:16" ht="15.75" thickBot="1" x14ac:dyDescent="0.3">
      <c r="A8" s="87"/>
      <c r="B8" s="88"/>
      <c r="C8" s="28"/>
      <c r="D8" s="28"/>
      <c r="E8" s="29"/>
      <c r="F8" s="29"/>
      <c r="G8" s="49">
        <f t="shared" si="0"/>
        <v>0</v>
      </c>
      <c r="H8" s="49">
        <f t="shared" si="1"/>
        <v>0</v>
      </c>
      <c r="I8" s="87"/>
      <c r="J8" s="88"/>
      <c r="K8" s="28"/>
      <c r="L8" s="28"/>
      <c r="M8" s="29"/>
      <c r="N8" s="29"/>
      <c r="O8" s="49">
        <f t="shared" si="2"/>
        <v>0</v>
      </c>
      <c r="P8" s="49">
        <f t="shared" si="3"/>
        <v>0</v>
      </c>
    </row>
    <row r="9" spans="1:16" ht="15.75" thickBot="1" x14ac:dyDescent="0.3">
      <c r="A9" s="87"/>
      <c r="B9" s="88"/>
      <c r="C9" s="28"/>
      <c r="D9" s="28"/>
      <c r="E9" s="29"/>
      <c r="F9" s="29"/>
      <c r="G9" s="49">
        <f t="shared" si="0"/>
        <v>0</v>
      </c>
      <c r="H9" s="49">
        <f t="shared" si="1"/>
        <v>0</v>
      </c>
      <c r="I9" s="87"/>
      <c r="J9" s="88"/>
      <c r="K9" s="28"/>
      <c r="L9" s="28"/>
      <c r="M9" s="29"/>
      <c r="N9" s="29"/>
      <c r="O9" s="49">
        <f t="shared" si="2"/>
        <v>0</v>
      </c>
      <c r="P9" s="49">
        <f t="shared" si="3"/>
        <v>0</v>
      </c>
    </row>
    <row r="10" spans="1:16" ht="15.75" thickBot="1" x14ac:dyDescent="0.3">
      <c r="A10" s="89" t="s">
        <v>48</v>
      </c>
      <c r="B10" s="90"/>
      <c r="C10" s="91"/>
      <c r="D10" s="30">
        <v>0</v>
      </c>
      <c r="E10" s="31"/>
      <c r="F10" s="30">
        <f>SUM(F4:F9)</f>
        <v>0</v>
      </c>
      <c r="G10" s="30">
        <f>SUM(G4:G9)</f>
        <v>0</v>
      </c>
      <c r="H10" s="30">
        <f>SUM(H4:H9)</f>
        <v>0</v>
      </c>
      <c r="I10" s="89" t="s">
        <v>48</v>
      </c>
      <c r="J10" s="90"/>
      <c r="K10" s="91"/>
      <c r="L10" s="30">
        <v>0</v>
      </c>
      <c r="M10" s="30"/>
      <c r="N10" s="30">
        <f>SUM(N4:N9)</f>
        <v>0</v>
      </c>
      <c r="O10" s="30">
        <f t="shared" ref="O10" si="4">SUM(O4:O9)</f>
        <v>0</v>
      </c>
      <c r="P10" s="30">
        <f>SUM(P4:P9)</f>
        <v>0</v>
      </c>
    </row>
    <row r="11" spans="1:16" ht="15.75" customHeight="1" thickBot="1" x14ac:dyDescent="0.3">
      <c r="A11" s="92" t="s">
        <v>16</v>
      </c>
      <c r="B11" s="93"/>
      <c r="C11" s="93"/>
      <c r="D11" s="93"/>
      <c r="E11" s="93"/>
      <c r="F11" s="93"/>
      <c r="G11" s="93"/>
      <c r="H11" s="94"/>
      <c r="I11" s="92" t="s">
        <v>16</v>
      </c>
      <c r="J11" s="93"/>
      <c r="K11" s="93"/>
      <c r="L11" s="93"/>
      <c r="M11" s="93"/>
      <c r="N11" s="93"/>
      <c r="O11" s="93"/>
      <c r="P11" s="94"/>
    </row>
    <row r="12" spans="1:16" ht="35.25" customHeight="1" thickBot="1" x14ac:dyDescent="0.3">
      <c r="A12" s="92" t="s">
        <v>10</v>
      </c>
      <c r="B12" s="93"/>
      <c r="C12" s="94"/>
      <c r="D12" s="27" t="s">
        <v>17</v>
      </c>
      <c r="E12" s="27" t="s">
        <v>20</v>
      </c>
      <c r="F12" s="27" t="s">
        <v>36</v>
      </c>
      <c r="G12" s="48" t="s">
        <v>40</v>
      </c>
      <c r="H12" s="48" t="s">
        <v>41</v>
      </c>
      <c r="I12" s="92" t="s">
        <v>10</v>
      </c>
      <c r="J12" s="93"/>
      <c r="K12" s="94"/>
      <c r="L12" s="27" t="s">
        <v>17</v>
      </c>
      <c r="M12" s="27" t="s">
        <v>20</v>
      </c>
      <c r="N12" s="27" t="s">
        <v>36</v>
      </c>
      <c r="O12" s="48" t="s">
        <v>40</v>
      </c>
      <c r="P12" s="48" t="s">
        <v>41</v>
      </c>
    </row>
    <row r="13" spans="1:16" ht="15.75" thickBot="1" x14ac:dyDescent="0.3">
      <c r="A13" s="87" t="s">
        <v>3</v>
      </c>
      <c r="B13" s="99"/>
      <c r="C13" s="88"/>
      <c r="D13" s="28" t="s">
        <v>3</v>
      </c>
      <c r="E13" s="29"/>
      <c r="F13" s="29"/>
      <c r="G13" s="49">
        <f>F13*$E$31</f>
        <v>0</v>
      </c>
      <c r="H13" s="50">
        <f>F13*$F$31</f>
        <v>0</v>
      </c>
      <c r="I13" s="87" t="s">
        <v>3</v>
      </c>
      <c r="J13" s="99"/>
      <c r="K13" s="88"/>
      <c r="L13" s="28" t="s">
        <v>3</v>
      </c>
      <c r="M13" s="29"/>
      <c r="N13" s="29"/>
      <c r="O13" s="49">
        <f>N13*$E$31</f>
        <v>0</v>
      </c>
      <c r="P13" s="50">
        <f>N13*$F$31</f>
        <v>0</v>
      </c>
    </row>
    <row r="14" spans="1:16" ht="15.75" thickBot="1" x14ac:dyDescent="0.3">
      <c r="A14" s="100"/>
      <c r="B14" s="101"/>
      <c r="C14" s="102"/>
      <c r="D14" s="28"/>
      <c r="E14" s="29"/>
      <c r="F14" s="29"/>
      <c r="G14" s="49">
        <f t="shared" ref="G14:G18" si="5">F14*$E$31</f>
        <v>0</v>
      </c>
      <c r="H14" s="50">
        <f t="shared" ref="H14:H18" si="6">F14*$F$31</f>
        <v>0</v>
      </c>
      <c r="I14" s="100"/>
      <c r="J14" s="101"/>
      <c r="K14" s="102"/>
      <c r="L14" s="28"/>
      <c r="M14" s="29"/>
      <c r="N14" s="29"/>
      <c r="O14" s="49">
        <f t="shared" ref="O14:O18" si="7">N14*$E$31</f>
        <v>0</v>
      </c>
      <c r="P14" s="50">
        <f t="shared" ref="P14:P18" si="8">N14*$F$31</f>
        <v>0</v>
      </c>
    </row>
    <row r="15" spans="1:16" ht="15.75" thickBot="1" x14ac:dyDescent="0.3">
      <c r="A15" s="100"/>
      <c r="B15" s="101"/>
      <c r="C15" s="102"/>
      <c r="D15" s="28"/>
      <c r="E15" s="29"/>
      <c r="F15" s="29"/>
      <c r="G15" s="49">
        <f t="shared" si="5"/>
        <v>0</v>
      </c>
      <c r="H15" s="50">
        <f t="shared" si="6"/>
        <v>0</v>
      </c>
      <c r="I15" s="100"/>
      <c r="J15" s="101"/>
      <c r="K15" s="102"/>
      <c r="L15" s="28"/>
      <c r="M15" s="29"/>
      <c r="N15" s="29"/>
      <c r="O15" s="49">
        <f t="shared" si="7"/>
        <v>0</v>
      </c>
      <c r="P15" s="50">
        <f t="shared" si="8"/>
        <v>0</v>
      </c>
    </row>
    <row r="16" spans="1:16" ht="15.75" thickBot="1" x14ac:dyDescent="0.3">
      <c r="A16" s="87"/>
      <c r="B16" s="99"/>
      <c r="C16" s="88"/>
      <c r="D16" s="28"/>
      <c r="E16" s="29"/>
      <c r="F16" s="29"/>
      <c r="G16" s="49">
        <f t="shared" si="5"/>
        <v>0</v>
      </c>
      <c r="H16" s="50">
        <f t="shared" si="6"/>
        <v>0</v>
      </c>
      <c r="I16" s="87"/>
      <c r="J16" s="99"/>
      <c r="K16" s="88"/>
      <c r="L16" s="28"/>
      <c r="M16" s="29"/>
      <c r="N16" s="29"/>
      <c r="O16" s="49">
        <f t="shared" si="7"/>
        <v>0</v>
      </c>
      <c r="P16" s="50">
        <f t="shared" si="8"/>
        <v>0</v>
      </c>
    </row>
    <row r="17" spans="1:16" ht="15.75" thickBot="1" x14ac:dyDescent="0.3">
      <c r="A17" s="87"/>
      <c r="B17" s="99"/>
      <c r="C17" s="88"/>
      <c r="D17" s="28"/>
      <c r="E17" s="29"/>
      <c r="F17" s="29"/>
      <c r="G17" s="49">
        <f t="shared" si="5"/>
        <v>0</v>
      </c>
      <c r="H17" s="50">
        <f t="shared" si="6"/>
        <v>0</v>
      </c>
      <c r="I17" s="87"/>
      <c r="J17" s="99"/>
      <c r="K17" s="88"/>
      <c r="L17" s="28"/>
      <c r="M17" s="29"/>
      <c r="N17" s="29"/>
      <c r="O17" s="49">
        <f t="shared" si="7"/>
        <v>0</v>
      </c>
      <c r="P17" s="50">
        <f t="shared" si="8"/>
        <v>0</v>
      </c>
    </row>
    <row r="18" spans="1:16" ht="15.75" thickBot="1" x14ac:dyDescent="0.3">
      <c r="A18" s="87"/>
      <c r="B18" s="99"/>
      <c r="C18" s="88"/>
      <c r="D18" s="28"/>
      <c r="E18" s="29"/>
      <c r="F18" s="29"/>
      <c r="G18" s="49">
        <f t="shared" si="5"/>
        <v>0</v>
      </c>
      <c r="H18" s="50">
        <f t="shared" si="6"/>
        <v>0</v>
      </c>
      <c r="I18" s="87"/>
      <c r="J18" s="99"/>
      <c r="K18" s="88"/>
      <c r="L18" s="28"/>
      <c r="M18" s="29"/>
      <c r="N18" s="29"/>
      <c r="O18" s="49">
        <f t="shared" si="7"/>
        <v>0</v>
      </c>
      <c r="P18" s="50">
        <f t="shared" si="8"/>
        <v>0</v>
      </c>
    </row>
    <row r="19" spans="1:16" ht="15.75" thickBot="1" x14ac:dyDescent="0.3">
      <c r="A19" s="84" t="s">
        <v>49</v>
      </c>
      <c r="B19" s="85"/>
      <c r="C19" s="86"/>
      <c r="D19" s="32">
        <v>0</v>
      </c>
      <c r="E19" s="33"/>
      <c r="F19" s="39">
        <f t="shared" ref="F19:G19" si="9">SUM(F13:F18)</f>
        <v>0</v>
      </c>
      <c r="G19" s="39">
        <f t="shared" si="9"/>
        <v>0</v>
      </c>
      <c r="H19" s="32">
        <f>SUM(H13:H18)</f>
        <v>0</v>
      </c>
      <c r="I19" s="84" t="s">
        <v>49</v>
      </c>
      <c r="J19" s="85"/>
      <c r="K19" s="86"/>
      <c r="L19" s="32">
        <v>0</v>
      </c>
      <c r="M19" s="33"/>
      <c r="N19" s="51">
        <f t="shared" ref="N19:O19" si="10">SUM(N13:N18)</f>
        <v>0</v>
      </c>
      <c r="O19" s="51">
        <f t="shared" si="10"/>
        <v>0</v>
      </c>
      <c r="P19" s="51">
        <f>SUM(P13:P18)</f>
        <v>0</v>
      </c>
    </row>
    <row r="20" spans="1:16" ht="15.75" customHeight="1" thickBot="1" x14ac:dyDescent="0.3">
      <c r="A20" s="95" t="s">
        <v>50</v>
      </c>
      <c r="B20" s="96"/>
      <c r="C20" s="96"/>
      <c r="D20" s="96"/>
      <c r="E20" s="96"/>
      <c r="F20" s="54">
        <f>F10+F19</f>
        <v>0</v>
      </c>
      <c r="G20" s="52">
        <f t="shared" ref="G20:H20" si="11">G10+G19</f>
        <v>0</v>
      </c>
      <c r="H20" s="54">
        <f t="shared" si="11"/>
        <v>0</v>
      </c>
      <c r="I20" s="96" t="s">
        <v>50</v>
      </c>
      <c r="J20" s="96"/>
      <c r="K20" s="96"/>
      <c r="L20" s="96"/>
      <c r="M20" s="97"/>
      <c r="N20" s="52">
        <f>N10+N19</f>
        <v>0</v>
      </c>
      <c r="O20" s="54">
        <f t="shared" ref="O20" si="12">O10+O19</f>
        <v>0</v>
      </c>
      <c r="P20" s="53">
        <f t="shared" ref="P20" si="13">P10+P19</f>
        <v>0</v>
      </c>
    </row>
    <row r="21" spans="1:16" ht="15" customHeight="1" x14ac:dyDescent="0.25">
      <c r="A21" s="34"/>
      <c r="B21" s="34"/>
      <c r="C21" s="34"/>
      <c r="D21" s="81" t="s">
        <v>44</v>
      </c>
      <c r="E21" s="82"/>
      <c r="F21" s="82"/>
      <c r="G21" s="82"/>
      <c r="H21" s="82"/>
      <c r="I21" s="82"/>
      <c r="J21" s="82"/>
      <c r="K21" s="83"/>
      <c r="L21" s="55">
        <f>F10+F19-N10-N19</f>
        <v>0</v>
      </c>
      <c r="M21" s="46" t="str">
        <f>IF(L21=0,"%",L21/(F10+F19))</f>
        <v>%</v>
      </c>
      <c r="N21" s="43" t="s">
        <v>43</v>
      </c>
      <c r="O21" s="43"/>
      <c r="P21" s="35"/>
    </row>
    <row r="22" spans="1:16" x14ac:dyDescent="0.25">
      <c r="A22" s="34"/>
      <c r="B22" s="34"/>
      <c r="C22" s="34"/>
      <c r="D22" s="81" t="s">
        <v>45</v>
      </c>
      <c r="E22" s="82"/>
      <c r="F22" s="82"/>
      <c r="G22" s="82"/>
      <c r="H22" s="82"/>
      <c r="I22" s="82"/>
      <c r="J22" s="82"/>
      <c r="K22" s="83"/>
      <c r="L22" s="56">
        <f>G10+G19-O10-O19</f>
        <v>0</v>
      </c>
      <c r="M22" s="46" t="str">
        <f>IF(L22=0,"%",L22/(G10+G19))</f>
        <v>%</v>
      </c>
      <c r="N22" s="44"/>
      <c r="O22" s="44"/>
      <c r="P22" s="35"/>
    </row>
    <row r="23" spans="1:16" ht="15.75" thickBot="1" x14ac:dyDescent="0.3">
      <c r="A23" s="34"/>
      <c r="B23" s="34"/>
      <c r="C23" s="34"/>
      <c r="D23" s="103" t="s">
        <v>46</v>
      </c>
      <c r="E23" s="104"/>
      <c r="F23" s="104"/>
      <c r="G23" s="104"/>
      <c r="H23" s="104"/>
      <c r="I23" s="104"/>
      <c r="J23" s="104"/>
      <c r="K23" s="105"/>
      <c r="L23" s="45">
        <f>H10+H19-P10-P19</f>
        <v>0</v>
      </c>
      <c r="M23" s="47" t="str">
        <f>IF(L23=0,"%",L23/(H10+H19))</f>
        <v>%</v>
      </c>
      <c r="N23" s="44"/>
      <c r="O23" s="44"/>
      <c r="P23" s="34"/>
    </row>
    <row r="24" spans="1:16" ht="15" customHeight="1" x14ac:dyDescent="0.25">
      <c r="A24" s="98" t="s">
        <v>21</v>
      </c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37"/>
      <c r="O24" s="38"/>
      <c r="P24" s="36"/>
    </row>
    <row r="25" spans="1:16" x14ac:dyDescent="0.25">
      <c r="A25" s="98"/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37"/>
      <c r="O25" s="38"/>
      <c r="P25" s="36"/>
    </row>
    <row r="26" spans="1:16" ht="17.25" customHeight="1" x14ac:dyDescent="0.25">
      <c r="A26" s="98" t="s">
        <v>39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</row>
    <row r="27" spans="1:16" x14ac:dyDescent="0.25">
      <c r="A27" s="77" t="s">
        <v>42</v>
      </c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</row>
    <row r="28" spans="1:16" x14ac:dyDescent="0.25">
      <c r="A28" s="77"/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</row>
    <row r="29" spans="1:16" x14ac:dyDescent="0.25">
      <c r="B29" t="s">
        <v>29</v>
      </c>
    </row>
    <row r="30" spans="1:16" x14ac:dyDescent="0.25">
      <c r="B30" s="76" t="s">
        <v>26</v>
      </c>
      <c r="C30" s="76"/>
      <c r="D30" s="76"/>
      <c r="E30" s="42" t="s">
        <v>37</v>
      </c>
      <c r="F30" s="42" t="s">
        <v>38</v>
      </c>
      <c r="G30" s="8"/>
    </row>
    <row r="31" spans="1:16" x14ac:dyDescent="0.25">
      <c r="B31" s="75" t="s">
        <v>30</v>
      </c>
      <c r="C31" s="75"/>
      <c r="D31" s="75"/>
      <c r="E31" s="42">
        <v>2.3679999999999999</v>
      </c>
      <c r="F31" s="42">
        <v>0.33100000000000002</v>
      </c>
      <c r="G31" s="8"/>
    </row>
    <row r="32" spans="1:16" x14ac:dyDescent="0.25">
      <c r="B32" s="75" t="s">
        <v>31</v>
      </c>
      <c r="C32" s="75"/>
      <c r="D32" s="75"/>
      <c r="E32" s="42">
        <v>1.1819999999999999</v>
      </c>
      <c r="F32" s="42">
        <v>0.311</v>
      </c>
      <c r="G32" s="8"/>
    </row>
    <row r="33" spans="2:7" x14ac:dyDescent="0.25">
      <c r="B33" s="75" t="s">
        <v>32</v>
      </c>
      <c r="C33" s="75"/>
      <c r="D33" s="75"/>
      <c r="E33" s="42">
        <v>1.204</v>
      </c>
      <c r="F33" s="42">
        <v>0.254</v>
      </c>
      <c r="G33" s="8"/>
    </row>
    <row r="34" spans="2:7" x14ac:dyDescent="0.25">
      <c r="B34" s="75" t="s">
        <v>33</v>
      </c>
      <c r="C34" s="75"/>
      <c r="D34" s="75"/>
      <c r="E34" s="42">
        <v>1.1950000000000001</v>
      </c>
      <c r="F34" s="42">
        <v>0.252</v>
      </c>
      <c r="G34" s="8"/>
    </row>
    <row r="35" spans="2:7" x14ac:dyDescent="0.25">
      <c r="B35" s="75" t="s">
        <v>34</v>
      </c>
      <c r="C35" s="75"/>
      <c r="D35" s="75"/>
      <c r="E35" s="42">
        <v>1.0840000000000001</v>
      </c>
      <c r="F35" s="42">
        <v>0.47199999999999998</v>
      </c>
      <c r="G35" s="8"/>
    </row>
    <row r="36" spans="2:7" x14ac:dyDescent="0.25">
      <c r="B36" s="75" t="s">
        <v>35</v>
      </c>
      <c r="C36" s="75"/>
      <c r="D36" s="75"/>
      <c r="E36" s="42">
        <v>1.0369999999999999</v>
      </c>
      <c r="F36" s="42">
        <v>1.7999999999999999E-2</v>
      </c>
      <c r="G36" s="8"/>
    </row>
    <row r="37" spans="2:7" x14ac:dyDescent="0.25">
      <c r="B37" s="75" t="s">
        <v>47</v>
      </c>
      <c r="C37" s="75"/>
      <c r="D37" s="75"/>
      <c r="E37" s="42">
        <v>1.113</v>
      </c>
      <c r="F37" s="42">
        <v>1.7999999999999999E-2</v>
      </c>
      <c r="G37" s="8"/>
    </row>
  </sheetData>
  <mergeCells count="54">
    <mergeCell ref="A24:M25"/>
    <mergeCell ref="J1:P1"/>
    <mergeCell ref="I2:P2"/>
    <mergeCell ref="I3:J3"/>
    <mergeCell ref="A4:B4"/>
    <mergeCell ref="I4:J4"/>
    <mergeCell ref="A7:B7"/>
    <mergeCell ref="I7:J7"/>
    <mergeCell ref="A8:B8"/>
    <mergeCell ref="I8:J8"/>
    <mergeCell ref="A5:B5"/>
    <mergeCell ref="A6:B6"/>
    <mergeCell ref="I5:J5"/>
    <mergeCell ref="I6:J6"/>
    <mergeCell ref="A3:B3"/>
    <mergeCell ref="A2:H2"/>
    <mergeCell ref="A26:P26"/>
    <mergeCell ref="A12:C12"/>
    <mergeCell ref="I12:K12"/>
    <mergeCell ref="A13:C13"/>
    <mergeCell ref="I13:K13"/>
    <mergeCell ref="A16:C16"/>
    <mergeCell ref="I16:K16"/>
    <mergeCell ref="A14:C14"/>
    <mergeCell ref="A15:C15"/>
    <mergeCell ref="I14:K14"/>
    <mergeCell ref="I15:K15"/>
    <mergeCell ref="A17:C17"/>
    <mergeCell ref="I17:K17"/>
    <mergeCell ref="A18:C18"/>
    <mergeCell ref="I18:K18"/>
    <mergeCell ref="D23:K23"/>
    <mergeCell ref="A1:H1"/>
    <mergeCell ref="D22:K22"/>
    <mergeCell ref="A19:C19"/>
    <mergeCell ref="I19:K19"/>
    <mergeCell ref="A9:B9"/>
    <mergeCell ref="I9:J9"/>
    <mergeCell ref="A10:C10"/>
    <mergeCell ref="I10:K10"/>
    <mergeCell ref="A11:H11"/>
    <mergeCell ref="I11:P11"/>
    <mergeCell ref="D21:K21"/>
    <mergeCell ref="A20:E20"/>
    <mergeCell ref="I20:M20"/>
    <mergeCell ref="B36:D36"/>
    <mergeCell ref="B37:D37"/>
    <mergeCell ref="B30:D30"/>
    <mergeCell ref="B31:D31"/>
    <mergeCell ref="A27:M28"/>
    <mergeCell ref="B32:D32"/>
    <mergeCell ref="B33:D33"/>
    <mergeCell ref="B34:D34"/>
    <mergeCell ref="B35:D35"/>
  </mergeCells>
  <dataValidations count="1">
    <dataValidation type="list" allowBlank="1" showInputMessage="1" showErrorMessage="1" sqref="C4:C9 K4:K9">
      <formula1>$B$32:$B$37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Xustificación </vt:lpstr>
      <vt:lpstr>Aforro enerxético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2025-12-23T14:13:29Z</dcterms:modified>
</cp:coreProperties>
</file>