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3"/>
  <workbookPr/>
  <mc:AlternateContent xmlns:mc="http://schemas.openxmlformats.org/markup-compatibility/2006">
    <mc:Choice Requires="x15">
      <x15ac:absPath xmlns:x15ac="http://schemas.microsoft.com/office/spreadsheetml/2010/11/ac" url="\\10.51.27.32\Fondo_Transicion_Xusta\PROYECTOS SINGULARES_CONVOCATORIA 2025\Modelos documentación disponibles web Inega\"/>
    </mc:Choice>
  </mc:AlternateContent>
  <xr:revisionPtr revIDLastSave="0" documentId="13_ncr:1_{CC44A1AA-DE96-4205-918B-8CF8F0308A3D}" xr6:coauthVersionLast="36" xr6:coauthVersionMax="36" xr10:uidLastSave="{00000000-0000-0000-0000-000000000000}"/>
  <bookViews>
    <workbookView xWindow="0" yWindow="0" windowWidth="28800" windowHeight="11505" tabRatio="500" activeTab="1" xr2:uid="{00000000-000D-0000-FFFF-FFFF00000000}"/>
  </bookViews>
  <sheets>
    <sheet name="Xustificación " sheetId="1" r:id="rId1"/>
    <sheet name="Aforro enerxético" sheetId="2" r:id="rId2"/>
  </sheets>
  <calcPr calcId="19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19" i="2" l="1"/>
  <c r="F19" i="2"/>
  <c r="P18" i="2"/>
  <c r="O18" i="2"/>
  <c r="H18" i="2"/>
  <c r="G18" i="2"/>
  <c r="P17" i="2"/>
  <c r="O17" i="2"/>
  <c r="H17" i="2"/>
  <c r="G17" i="2"/>
  <c r="P16" i="2"/>
  <c r="O16" i="2"/>
  <c r="H16" i="2"/>
  <c r="G16" i="2"/>
  <c r="P15" i="2"/>
  <c r="O15" i="2"/>
  <c r="H15" i="2"/>
  <c r="G15" i="2"/>
  <c r="P14" i="2"/>
  <c r="O14" i="2"/>
  <c r="H14" i="2"/>
  <c r="G14" i="2"/>
  <c r="P13" i="2"/>
  <c r="P19" i="2" s="1"/>
  <c r="O13" i="2"/>
  <c r="O19" i="2" s="1"/>
  <c r="H13" i="2"/>
  <c r="H19" i="2" s="1"/>
  <c r="G13" i="2"/>
  <c r="G19" i="2" s="1"/>
  <c r="F10" i="2"/>
  <c r="P9" i="2"/>
  <c r="O9" i="2"/>
  <c r="H9" i="2"/>
  <c r="G9" i="2"/>
  <c r="P8" i="2"/>
  <c r="O8" i="2"/>
  <c r="H8" i="2"/>
  <c r="G8" i="2"/>
  <c r="P7" i="2"/>
  <c r="O7" i="2"/>
  <c r="H7" i="2"/>
  <c r="G7" i="2"/>
  <c r="P6" i="2"/>
  <c r="O6" i="2"/>
  <c r="H6" i="2"/>
  <c r="G6" i="2"/>
  <c r="P5" i="2"/>
  <c r="O5" i="2"/>
  <c r="H5" i="2"/>
  <c r="G5" i="2"/>
  <c r="P4" i="2"/>
  <c r="P10" i="2" s="1"/>
  <c r="P20" i="2" s="1"/>
  <c r="O4" i="2"/>
  <c r="O10" i="2" s="1"/>
  <c r="H4" i="2"/>
  <c r="G4" i="2"/>
  <c r="G10" i="2" s="1"/>
  <c r="D47" i="1"/>
  <c r="D30" i="1"/>
  <c r="C12" i="1"/>
  <c r="H10" i="2" l="1"/>
  <c r="L23" i="2" s="1"/>
  <c r="M23" i="2" s="1"/>
  <c r="O20" i="2"/>
  <c r="N10" i="2"/>
  <c r="N20" i="2" s="1"/>
  <c r="G20" i="2"/>
  <c r="L22" i="2"/>
  <c r="M22" i="2" s="1"/>
  <c r="F20" i="2"/>
  <c r="H20" i="2" l="1"/>
  <c r="L21" i="2"/>
  <c r="M21" i="2" s="1"/>
</calcChain>
</file>

<file path=xl/sharedStrings.xml><?xml version="1.0" encoding="utf-8"?>
<sst xmlns="http://schemas.openxmlformats.org/spreadsheetml/2006/main" count="94" uniqueCount="53">
  <si>
    <t>XUSTIFICACIÓN DO CONSUMO ENERXÉTICO ANUAL DO CENTRO DE TRABALLO</t>
  </si>
  <si>
    <t xml:space="preserve">Expediente: </t>
  </si>
  <si>
    <t>IN421J</t>
  </si>
  <si>
    <t>Beneficiario:</t>
  </si>
  <si>
    <t>Nome do proxecto:</t>
  </si>
  <si>
    <t>Consumo enerxético anual de enerxía final en kWh</t>
  </si>
  <si>
    <t>Eléctrico</t>
  </si>
  <si>
    <t>     </t>
  </si>
  <si>
    <t>Combustible</t>
  </si>
  <si>
    <t>TOTAL</t>
  </si>
  <si>
    <t>Número factura</t>
  </si>
  <si>
    <t>Período de facturación</t>
  </si>
  <si>
    <t>Enerxía final</t>
  </si>
  <si>
    <t>Data inicial</t>
  </si>
  <si>
    <t>Data final</t>
  </si>
  <si>
    <t xml:space="preserve"> (kWh)</t>
  </si>
  <si>
    <t>Enerxía (2)</t>
  </si>
  <si>
    <t>(kWh)</t>
  </si>
  <si>
    <t>"(1) Indique o nome do combustible. Encha unha táboa para cada combustible distinto que utilice a empresa. Engada as filas que sexan necesarias</t>
  </si>
  <si>
    <t>"(2) Indique a unidade utilizada na facturación por exemplo: toneladas de fuel, kWh gas natural,  litros de gasóleo, …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</si>
  <si>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</si>
  <si>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</si>
  <si>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</si>
  <si>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Equipo, marca, modelo</t>
  </si>
  <si>
    <t>Potencia térmica (kW)</t>
  </si>
  <si>
    <t>Rendemento (1)</t>
  </si>
  <si>
    <t>Consumo E.F. (MWh/ano) (2)</t>
  </si>
  <si>
    <t>Consumo E.P. (MWh/ano) (3)</t>
  </si>
  <si>
    <t>Emisións CO2 (t/ano) (3)</t>
  </si>
  <si>
    <t>Total consumo térmico:</t>
  </si>
  <si>
    <t>Equipos eléctricos</t>
  </si>
  <si>
    <t>Potencia eléctrica (kW)</t>
  </si>
  <si>
    <t>Total consumo eléctrico</t>
  </si>
  <si>
    <t>CONSUMO TOTAL</t>
  </si>
  <si>
    <t>Aforro Enerxía Final (E.F.) MWh/ano</t>
  </si>
  <si>
    <t>Aforro E.</t>
  </si>
  <si>
    <t>Aforro Enerxía Primaria (E.P.) MWh/ano</t>
  </si>
  <si>
    <t>Aforro emisións CO2 (t/ano)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</si>
  <si>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</si>
  <si>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(2) Os consumos de Enerxía Final antes e despois da actuación deben ser coherentes coa xustificación de aforro enerxético recollida na Memoria técnica. Indique os valores con dous decimais.</t>
  </si>
  <si>
    <t>(3) Para o paso de Enerxía Final (E.F.) a Enerxía Primaria (E.P.) e jpara emisións de CO2 utilice os seguintes coeficientes de paso derivados do Documento Recoñecido do RITE denominado "Factores de emisión de CO2 e Coeficientes de paso a enerxía primaria de diferentes fontes de enerxía final consumida no sector de edificios de España". Indique os valores con dous decimais.</t>
  </si>
  <si>
    <t>Factores de conversión de enerxía final a primaria e factores de emisión de CO2</t>
  </si>
  <si>
    <t>MWh EP/MWh EF</t>
  </si>
  <si>
    <t>t CO2/MWh EF</t>
  </si>
  <si>
    <t>Electricidade convencional peninsular</t>
  </si>
  <si>
    <t>Gasóleo e fuelóleo</t>
  </si>
  <si>
    <t>GLP</t>
  </si>
  <si>
    <t>Gas natural</t>
  </si>
  <si>
    <t>Carbón</t>
  </si>
  <si>
    <t>Biomasa non densificada</t>
  </si>
  <si>
    <t>Biomasa densificada (pelets)</t>
  </si>
  <si>
    <t>RELACIÓN DE FACTURAS DE ELECTRICIDADE ANO 2024</t>
  </si>
  <si>
    <t>RELACIÓN DE FACTURAS DE COMBUSTIBLE  ANO 2024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</si>
</sst>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\ %"/>
  </numFmts>
  <fonts count="19">
    <font>
      <sz val="11"/>
      <color rgb="FF000000"/>
      <name val="Calibri"/>
      <family val="2"/>
      <charset val="1"/>
    </font>
    <font>
      <b/>
      <sz val="10"/>
      <color rgb="FF000000"/>
      <name val="Xunta Sans"/>
      <family val="3"/>
      <charset val="1"/>
    </font>
    <font>
      <sz val="9"/>
      <color rgb="FF000000"/>
      <name val="Xunta Sans"/>
      <charset val="1"/>
    </font>
    <font>
      <b/>
      <sz val="11"/>
      <color rgb="FF000000"/>
      <name val="Calibri"/>
      <family val="2"/>
      <charset val="1"/>
    </font>
    <font>
      <b/>
      <sz val="10"/>
      <name val="Xunta Sans"/>
      <family val="3"/>
      <charset val="1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b/>
      <sz val="8"/>
      <name val="Xunta Sans"/>
      <family val="3"/>
      <charset val="1"/>
    </font>
    <font>
      <b/>
      <sz val="8"/>
      <name val="Arial"/>
      <family val="2"/>
      <charset val="1"/>
    </font>
    <font>
      <b/>
      <sz val="8"/>
      <color rgb="FF000000"/>
      <name val="Xunta Sans"/>
      <family val="3"/>
      <charset val="1"/>
    </font>
    <font>
      <sz val="8"/>
      <color rgb="FF000000"/>
      <name val="Xunta Sans"/>
      <family val="3"/>
      <charset val="1"/>
    </font>
    <font>
      <sz val="8"/>
      <name val="Xunta Sans"/>
      <family val="3"/>
      <charset val="1"/>
    </font>
    <font>
      <sz val="10"/>
      <name val="Xunta Sans"/>
      <family val="3"/>
      <charset val="1"/>
    </font>
    <font>
      <sz val="10"/>
      <color rgb="FF000000"/>
      <name val="Xunta Sans"/>
      <family val="3"/>
      <charset val="1"/>
    </font>
    <font>
      <sz val="9"/>
      <color rgb="FF000000"/>
      <name val="Calibri"/>
      <family val="2"/>
      <charset val="1"/>
    </font>
    <font>
      <b/>
      <sz val="8"/>
      <color rgb="FFFFFFFF"/>
      <name val="Xunta Sans"/>
      <family val="3"/>
      <charset val="1"/>
    </font>
    <font>
      <sz val="8"/>
      <color rgb="FF000000"/>
      <name val="Calibri"/>
      <family val="2"/>
      <charset val="1"/>
    </font>
    <font>
      <sz val="8"/>
      <color rgb="FF000000"/>
      <name val="Xunta Sans"/>
    </font>
    <font>
      <b/>
      <sz val="10"/>
      <color rgb="FF000000"/>
      <name val="Xunta Sans"/>
    </font>
  </fonts>
  <fills count="4">
    <fill>
      <patternFill patternType="none"/>
    </fill>
    <fill>
      <patternFill patternType="gray125"/>
    </fill>
    <fill>
      <patternFill patternType="solid">
        <fgColor rgb="FFEEECE1"/>
        <bgColor rgb="FFFFFFFF"/>
      </patternFill>
    </fill>
    <fill>
      <patternFill patternType="solid">
        <fgColor rgb="FF000000"/>
        <bgColor rgb="FF003300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7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wrapText="1"/>
    </xf>
    <xf numFmtId="0" fontId="1" fillId="0" borderId="0" xfId="0" applyFont="1" applyBorder="1" applyAlignment="1" applyProtection="1">
      <alignment horizontal="center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6" fillId="0" borderId="0" xfId="0" applyFont="1" applyAlignment="1" applyProtection="1"/>
    <xf numFmtId="0" fontId="6" fillId="0" borderId="0" xfId="0" applyFont="1" applyBorder="1" applyAlignment="1" applyProtection="1">
      <alignment vertical="top" wrapText="1"/>
      <protection locked="0"/>
    </xf>
    <xf numFmtId="0" fontId="6" fillId="0" borderId="0" xfId="0" applyFont="1" applyBorder="1" applyAlignment="1" applyProtection="1">
      <alignment vertical="top"/>
      <protection locked="0"/>
    </xf>
    <xf numFmtId="0" fontId="8" fillId="0" borderId="0" xfId="0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center" vertical="center" wrapText="1"/>
    </xf>
    <xf numFmtId="0" fontId="9" fillId="0" borderId="6" xfId="0" applyFont="1" applyBorder="1" applyAlignment="1" applyProtection="1">
      <alignment horizontal="center" vertical="center" wrapText="1"/>
    </xf>
    <xf numFmtId="0" fontId="10" fillId="0" borderId="7" xfId="0" applyFont="1" applyBorder="1" applyAlignment="1" applyProtection="1">
      <alignment vertical="center" wrapText="1"/>
      <protection locked="0"/>
    </xf>
    <xf numFmtId="0" fontId="9" fillId="0" borderId="8" xfId="0" applyFont="1" applyBorder="1" applyAlignment="1" applyProtection="1">
      <alignment horizontal="center" vertical="center" wrapText="1"/>
    </xf>
    <xf numFmtId="0" fontId="9" fillId="0" borderId="9" xfId="0" applyFont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right" vertical="center" wrapText="1"/>
    </xf>
    <xf numFmtId="0" fontId="14" fillId="0" borderId="0" xfId="0" applyFont="1" applyAlignment="1" applyProtection="1">
      <alignment horizontal="center" wrapText="1"/>
    </xf>
    <xf numFmtId="0" fontId="4" fillId="0" borderId="1" xfId="0" applyFont="1" applyBorder="1" applyAlignment="1" applyProtection="1">
      <alignment horizontal="right" vertical="center"/>
    </xf>
    <xf numFmtId="49" fontId="5" fillId="0" borderId="2" xfId="0" applyNumberFormat="1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vertical="center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13" fillId="0" borderId="0" xfId="0" applyFont="1" applyAlignment="1" applyProtection="1">
      <alignment vertical="center"/>
    </xf>
    <xf numFmtId="0" fontId="13" fillId="0" borderId="3" xfId="0" applyFont="1" applyBorder="1" applyAlignment="1" applyProtection="1">
      <alignment horizontal="center" vertical="center"/>
    </xf>
    <xf numFmtId="0" fontId="13" fillId="0" borderId="3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3" xfId="0" applyFont="1" applyBorder="1" applyAlignment="1" applyProtection="1">
      <alignment vertical="center"/>
    </xf>
    <xf numFmtId="0" fontId="13" fillId="0" borderId="0" xfId="0" applyFont="1" applyBorder="1" applyAlignment="1" applyProtection="1">
      <alignment vertical="center"/>
    </xf>
    <xf numFmtId="0" fontId="13" fillId="0" borderId="3" xfId="0" applyFont="1" applyBorder="1" applyAlignment="1" applyProtection="1">
      <alignment horizontal="right" vertical="center"/>
    </xf>
    <xf numFmtId="0" fontId="0" fillId="0" borderId="0" xfId="0" applyBorder="1" applyAlignment="1" applyProtection="1">
      <alignment vertical="center"/>
    </xf>
    <xf numFmtId="0" fontId="13" fillId="0" borderId="11" xfId="0" applyFont="1" applyBorder="1" applyAlignment="1" applyProtection="1">
      <alignment vertical="center"/>
    </xf>
    <xf numFmtId="0" fontId="13" fillId="0" borderId="3" xfId="0" applyFont="1" applyBorder="1" applyAlignment="1" applyProtection="1">
      <alignment horizontal="center" vertical="center" wrapText="1"/>
    </xf>
    <xf numFmtId="0" fontId="13" fillId="0" borderId="0" xfId="0" applyFont="1" applyBorder="1" applyAlignment="1" applyProtection="1">
      <alignment horizontal="center" vertical="center" wrapText="1"/>
    </xf>
    <xf numFmtId="0" fontId="13" fillId="0" borderId="22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wrapText="1"/>
    </xf>
    <xf numFmtId="0" fontId="0" fillId="0" borderId="0" xfId="0" applyAlignment="1">
      <alignment wrapText="1"/>
    </xf>
    <xf numFmtId="0" fontId="4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horizontal="right" vertical="center"/>
    </xf>
    <xf numFmtId="0" fontId="13" fillId="0" borderId="11" xfId="0" applyFont="1" applyBorder="1" applyAlignment="1" applyProtection="1">
      <alignment horizontal="left" vertical="center"/>
    </xf>
    <xf numFmtId="0" fontId="7" fillId="2" borderId="12" xfId="0" applyFont="1" applyFill="1" applyBorder="1" applyAlignment="1" applyProtection="1">
      <alignment horizontal="center" vertical="center" wrapText="1"/>
    </xf>
    <xf numFmtId="0" fontId="15" fillId="3" borderId="13" xfId="0" applyFont="1" applyFill="1" applyBorder="1" applyAlignment="1" applyProtection="1">
      <alignment horizontal="center" vertical="center" wrapText="1"/>
    </xf>
    <xf numFmtId="0" fontId="15" fillId="3" borderId="14" xfId="0" applyFont="1" applyFill="1" applyBorder="1" applyAlignment="1" applyProtection="1">
      <alignment horizontal="center" vertical="center" wrapText="1"/>
    </xf>
    <xf numFmtId="0" fontId="9" fillId="0" borderId="12" xfId="0" applyFont="1" applyBorder="1" applyAlignment="1" applyProtection="1">
      <alignment horizontal="center" vertical="center" wrapText="1"/>
    </xf>
    <xf numFmtId="0" fontId="9" fillId="0" borderId="4" xfId="0" applyFont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10" fillId="0" borderId="12" xfId="0" applyFont="1" applyBorder="1" applyAlignment="1" applyProtection="1">
      <alignment vertical="center" wrapText="1"/>
    </xf>
    <xf numFmtId="0" fontId="10" fillId="0" borderId="4" xfId="0" applyFont="1" applyBorder="1" applyAlignment="1" applyProtection="1">
      <alignment vertical="center" wrapText="1"/>
    </xf>
    <xf numFmtId="0" fontId="10" fillId="2" borderId="4" xfId="0" applyFont="1" applyFill="1" applyBorder="1" applyAlignment="1" applyProtection="1">
      <alignment vertical="center" wrapText="1"/>
    </xf>
    <xf numFmtId="0" fontId="10" fillId="0" borderId="12" xfId="0" applyFont="1" applyBorder="1" applyAlignment="1" applyProtection="1">
      <alignment horizontal="center" vertical="center" wrapText="1"/>
    </xf>
    <xf numFmtId="0" fontId="9" fillId="2" borderId="12" xfId="0" applyFont="1" applyFill="1" applyBorder="1" applyAlignment="1" applyProtection="1">
      <alignment horizontal="right" vertical="center" wrapText="1"/>
    </xf>
    <xf numFmtId="0" fontId="9" fillId="2" borderId="4" xfId="0" applyFont="1" applyFill="1" applyBorder="1" applyAlignment="1" applyProtection="1">
      <alignment horizontal="right" vertical="center" wrapText="1"/>
    </xf>
    <xf numFmtId="0" fontId="9" fillId="2" borderId="15" xfId="0" applyFont="1" applyFill="1" applyBorder="1" applyAlignment="1" applyProtection="1">
      <alignment horizontal="right" vertical="center" wrapText="1"/>
    </xf>
    <xf numFmtId="0" fontId="9" fillId="2" borderId="16" xfId="0" applyFont="1" applyFill="1" applyBorder="1" applyAlignment="1" applyProtection="1">
      <alignment horizontal="right" vertical="center" wrapText="1"/>
    </xf>
    <xf numFmtId="0" fontId="9" fillId="2" borderId="17" xfId="0" applyFont="1" applyFill="1" applyBorder="1" applyAlignment="1" applyProtection="1">
      <alignment horizontal="center" vertical="center" wrapText="1"/>
    </xf>
    <xf numFmtId="0" fontId="9" fillId="2" borderId="12" xfId="0" applyFont="1" applyFill="1" applyBorder="1" applyAlignment="1" applyProtection="1">
      <alignment horizontal="right" vertical="center" wrapText="1"/>
    </xf>
    <xf numFmtId="0" fontId="9" fillId="2" borderId="13" xfId="0" applyFont="1" applyFill="1" applyBorder="1" applyAlignment="1" applyProtection="1">
      <alignment horizontal="right" vertical="center" wrapText="1"/>
    </xf>
    <xf numFmtId="0" fontId="9" fillId="2" borderId="14" xfId="0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right" vertical="center" wrapText="1"/>
    </xf>
    <xf numFmtId="0" fontId="10" fillId="0" borderId="0" xfId="0" applyFont="1" applyBorder="1" applyAlignment="1" applyProtection="1">
      <alignment vertical="center"/>
    </xf>
    <xf numFmtId="0" fontId="9" fillId="2" borderId="18" xfId="0" applyFont="1" applyFill="1" applyBorder="1" applyAlignment="1" applyProtection="1">
      <alignment horizontal="center" vertical="center" wrapText="1"/>
    </xf>
    <xf numFmtId="4" fontId="9" fillId="2" borderId="19" xfId="0" applyNumberFormat="1" applyFont="1" applyFill="1" applyBorder="1" applyAlignment="1" applyProtection="1">
      <alignment vertical="center" wrapText="1"/>
    </xf>
    <xf numFmtId="164" fontId="9" fillId="2" borderId="18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Border="1" applyAlignment="1" applyProtection="1">
      <alignment horizontal="center" vertical="center" wrapText="1"/>
    </xf>
    <xf numFmtId="0" fontId="10" fillId="0" borderId="0" xfId="0" applyFont="1" applyAlignment="1" applyProtection="1">
      <alignment vertical="center"/>
    </xf>
    <xf numFmtId="0" fontId="9" fillId="0" borderId="0" xfId="0" applyFont="1" applyBorder="1" applyAlignment="1" applyProtection="1">
      <alignment horizontal="center" vertical="center" wrapText="1"/>
    </xf>
    <xf numFmtId="0" fontId="9" fillId="2" borderId="20" xfId="0" applyFont="1" applyFill="1" applyBorder="1" applyAlignment="1" applyProtection="1">
      <alignment horizontal="center" vertical="center" wrapText="1"/>
    </xf>
    <xf numFmtId="4" fontId="9" fillId="2" borderId="21" xfId="0" applyNumberFormat="1" applyFont="1" applyFill="1" applyBorder="1" applyAlignment="1" applyProtection="1">
      <alignment vertical="center" wrapText="1"/>
    </xf>
    <xf numFmtId="164" fontId="9" fillId="2" borderId="20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left" vertical="center" wrapText="1"/>
    </xf>
    <xf numFmtId="0" fontId="16" fillId="0" borderId="0" xfId="0" applyFont="1" applyAlignment="1" applyProtection="1"/>
    <xf numFmtId="0" fontId="16" fillId="0" borderId="0" xfId="0" applyFont="1"/>
    <xf numFmtId="0" fontId="10" fillId="0" borderId="0" xfId="0" applyFont="1" applyBorder="1" applyAlignment="1" applyProtection="1">
      <alignment horizontal="left" vertical="center" wrapText="1"/>
    </xf>
    <xf numFmtId="0" fontId="10" fillId="0" borderId="0" xfId="0" applyFont="1" applyFill="1" applyBorder="1" applyAlignment="1" applyProtection="1">
      <alignment vertical="center"/>
    </xf>
    <xf numFmtId="0" fontId="9" fillId="0" borderId="0" xfId="0" applyFont="1" applyFill="1" applyBorder="1" applyAlignment="1" applyProtection="1">
      <alignment horizontal="center" vertical="center" wrapText="1"/>
    </xf>
    <xf numFmtId="4" fontId="9" fillId="0" borderId="0" xfId="0" applyNumberFormat="1" applyFont="1" applyFill="1" applyBorder="1" applyAlignment="1" applyProtection="1">
      <alignment vertical="center" wrapText="1"/>
    </xf>
    <xf numFmtId="164" fontId="9" fillId="0" borderId="0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 applyProtection="1"/>
    <xf numFmtId="0" fontId="0" fillId="0" borderId="0" xfId="0" applyFill="1"/>
    <xf numFmtId="0" fontId="10" fillId="0" borderId="0" xfId="0" applyFont="1" applyBorder="1" applyAlignment="1" applyProtection="1">
      <alignment vertical="center" wrapText="1"/>
    </xf>
    <xf numFmtId="0" fontId="17" fillId="0" borderId="25" xfId="0" applyFont="1" applyBorder="1" applyAlignment="1" applyProtection="1">
      <alignment horizontal="center" vertical="center" wrapText="1"/>
    </xf>
    <xf numFmtId="0" fontId="17" fillId="0" borderId="23" xfId="0" applyFont="1" applyBorder="1" applyAlignment="1" applyProtection="1">
      <alignment horizontal="center" vertical="center" wrapText="1"/>
    </xf>
    <xf numFmtId="0" fontId="17" fillId="0" borderId="24" xfId="0" applyFont="1" applyBorder="1" applyAlignment="1" applyProtection="1">
      <alignment horizontal="center" vertical="center" wrapText="1"/>
    </xf>
    <xf numFmtId="0" fontId="17" fillId="0" borderId="4" xfId="0" applyFont="1" applyBorder="1" applyAlignment="1" applyProtection="1">
      <alignment horizontal="center" vertical="center" wrapText="1"/>
    </xf>
    <xf numFmtId="0" fontId="17" fillId="0" borderId="25" xfId="0" applyFont="1" applyBorder="1" applyAlignment="1" applyProtection="1">
      <alignment horizontal="left" vertical="center" wrapText="1"/>
    </xf>
    <xf numFmtId="0" fontId="17" fillId="0" borderId="23" xfId="0" applyFont="1" applyBorder="1" applyAlignment="1" applyProtection="1">
      <alignment horizontal="left" vertical="center" wrapText="1"/>
    </xf>
    <xf numFmtId="0" fontId="17" fillId="0" borderId="24" xfId="0" applyFont="1" applyBorder="1" applyAlignment="1" applyProtection="1">
      <alignment horizontal="left" vertical="center" wrapText="1"/>
    </xf>
    <xf numFmtId="0" fontId="17" fillId="0" borderId="4" xfId="0" applyFont="1" applyBorder="1" applyAlignment="1" applyProtection="1">
      <alignment horizontal="right" vertical="center" wrapText="1"/>
    </xf>
    <xf numFmtId="0" fontId="18" fillId="0" borderId="11" xfId="0" applyFont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CE1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51"/>
  <sheetViews>
    <sheetView zoomScale="130" zoomScaleNormal="130" workbookViewId="0">
      <selection activeCell="A15" sqref="A15:C15"/>
    </sheetView>
  </sheetViews>
  <sheetFormatPr baseColWidth="10" defaultColWidth="8.7109375" defaultRowHeight="15"/>
  <cols>
    <col min="1" max="1" width="20.140625" style="4" customWidth="1"/>
    <col min="2" max="3" width="16.42578125" style="4" customWidth="1"/>
    <col min="4" max="4" width="16.28515625" style="4" customWidth="1"/>
    <col min="5" max="5" width="16.42578125" style="4" customWidth="1"/>
    <col min="6" max="6" width="21.7109375" style="4" customWidth="1"/>
    <col min="7" max="7" width="13.28515625" style="4" customWidth="1"/>
    <col min="8" max="8" width="12.28515625" style="4" customWidth="1"/>
    <col min="9" max="1025" width="10.7109375" style="4" customWidth="1"/>
  </cols>
  <sheetData>
    <row r="1" spans="1:8">
      <c r="A1" s="3" t="s">
        <v>0</v>
      </c>
      <c r="B1" s="3"/>
      <c r="C1" s="3"/>
      <c r="D1" s="3"/>
      <c r="E1" s="3"/>
    </row>
    <row r="2" spans="1:8" ht="37.5" customHeight="1">
      <c r="A2" s="2"/>
      <c r="B2" s="2"/>
      <c r="C2" s="2"/>
      <c r="D2" s="2"/>
      <c r="E2" s="2"/>
    </row>
    <row r="3" spans="1:8">
      <c r="B3" s="5"/>
      <c r="C3" s="5"/>
      <c r="D3" s="5"/>
      <c r="E3" s="5"/>
      <c r="F3" s="5"/>
    </row>
    <row r="4" spans="1:8">
      <c r="A4" s="40" t="s">
        <v>1</v>
      </c>
      <c r="B4" s="18" t="s">
        <v>2</v>
      </c>
      <c r="C4" s="19"/>
      <c r="D4" s="20"/>
      <c r="E4" s="20"/>
      <c r="G4" s="6"/>
      <c r="H4" s="6"/>
    </row>
    <row r="5" spans="1:8">
      <c r="A5" s="41" t="s">
        <v>3</v>
      </c>
      <c r="B5" s="21"/>
      <c r="C5" s="21"/>
      <c r="D5" s="21"/>
      <c r="E5" s="21"/>
      <c r="G5" s="7"/>
      <c r="H5" s="7"/>
    </row>
    <row r="6" spans="1:8">
      <c r="A6" s="41" t="s">
        <v>4</v>
      </c>
      <c r="B6" s="22"/>
      <c r="C6" s="22"/>
      <c r="D6" s="22"/>
      <c r="E6" s="22"/>
      <c r="G6" s="8"/>
      <c r="H6" s="8"/>
    </row>
    <row r="7" spans="1:8">
      <c r="A7" s="23"/>
      <c r="B7" s="20"/>
      <c r="C7" s="20"/>
      <c r="D7" s="20"/>
      <c r="E7" s="20"/>
      <c r="F7" s="6"/>
      <c r="G7" s="6"/>
      <c r="H7" s="6"/>
    </row>
    <row r="8" spans="1:8" ht="21.75" customHeight="1">
      <c r="A8" s="23"/>
      <c r="B8" s="1" t="s">
        <v>5</v>
      </c>
      <c r="C8" s="1"/>
      <c r="D8" s="9"/>
      <c r="E8" s="20"/>
      <c r="F8" s="6"/>
      <c r="G8" s="6"/>
      <c r="H8" s="6"/>
    </row>
    <row r="9" spans="1:8">
      <c r="A9" s="23"/>
      <c r="B9" s="10"/>
      <c r="C9" s="11">
        <v>2024</v>
      </c>
      <c r="D9" s="23"/>
      <c r="E9" s="20"/>
      <c r="F9" s="6"/>
      <c r="G9" s="6"/>
      <c r="H9" s="6"/>
    </row>
    <row r="10" spans="1:8">
      <c r="A10" s="23"/>
      <c r="B10" s="12" t="s">
        <v>6</v>
      </c>
      <c r="C10" s="13" t="s">
        <v>7</v>
      </c>
      <c r="D10" s="23"/>
      <c r="E10" s="20"/>
      <c r="F10" s="6"/>
      <c r="G10" s="6"/>
      <c r="H10" s="6"/>
    </row>
    <row r="11" spans="1:8">
      <c r="A11" s="23"/>
      <c r="B11" s="14" t="s">
        <v>8</v>
      </c>
      <c r="C11" s="13" t="s">
        <v>7</v>
      </c>
      <c r="D11" s="23"/>
      <c r="E11" s="20"/>
      <c r="F11" s="6"/>
      <c r="G11" s="6"/>
      <c r="H11" s="6"/>
    </row>
    <row r="12" spans="1:8">
      <c r="A12" s="23"/>
      <c r="B12" s="15" t="s">
        <v>9</v>
      </c>
      <c r="C12" s="16">
        <f>SUM(C10:C11)</f>
        <v>0</v>
      </c>
      <c r="D12" s="23"/>
      <c r="E12" s="20"/>
      <c r="F12" s="6"/>
      <c r="G12" s="6"/>
      <c r="H12" s="6"/>
    </row>
    <row r="13" spans="1:8">
      <c r="A13" s="23"/>
      <c r="B13" s="24"/>
      <c r="C13" s="25"/>
      <c r="D13" s="20"/>
      <c r="E13" s="20"/>
      <c r="F13" s="6"/>
      <c r="G13" s="6"/>
      <c r="H13" s="6"/>
    </row>
    <row r="14" spans="1:8">
      <c r="A14" s="23"/>
      <c r="B14" s="23"/>
      <c r="C14" s="23"/>
      <c r="D14" s="23"/>
      <c r="E14" s="23"/>
    </row>
    <row r="15" spans="1:8">
      <c r="A15" s="42" t="s">
        <v>51</v>
      </c>
      <c r="B15" s="42"/>
      <c r="C15" s="42"/>
      <c r="D15" s="26"/>
      <c r="E15" s="26"/>
    </row>
    <row r="16" spans="1:8">
      <c r="A16" s="27" t="s">
        <v>10</v>
      </c>
      <c r="B16" s="27" t="s">
        <v>11</v>
      </c>
      <c r="C16" s="27"/>
      <c r="D16" s="28" t="s">
        <v>12</v>
      </c>
      <c r="E16" s="29"/>
    </row>
    <row r="17" spans="1:5">
      <c r="A17" s="27"/>
      <c r="B17" s="28" t="s">
        <v>13</v>
      </c>
      <c r="C17" s="28" t="s">
        <v>14</v>
      </c>
      <c r="D17" s="28" t="s">
        <v>15</v>
      </c>
      <c r="E17" s="29"/>
    </row>
    <row r="18" spans="1:5">
      <c r="A18" s="30"/>
      <c r="B18" s="30"/>
      <c r="C18" s="30"/>
      <c r="D18" s="30"/>
      <c r="E18" s="31"/>
    </row>
    <row r="19" spans="1:5">
      <c r="A19" s="30"/>
      <c r="B19" s="30"/>
      <c r="C19" s="30"/>
      <c r="D19" s="30"/>
      <c r="E19" s="31"/>
    </row>
    <row r="20" spans="1:5">
      <c r="A20" s="30"/>
      <c r="B20" s="30"/>
      <c r="C20" s="30"/>
      <c r="D20" s="30"/>
      <c r="E20" s="31"/>
    </row>
    <row r="21" spans="1:5">
      <c r="A21" s="30"/>
      <c r="B21" s="30"/>
      <c r="C21" s="30"/>
      <c r="D21" s="30"/>
      <c r="E21" s="31"/>
    </row>
    <row r="22" spans="1:5">
      <c r="A22" s="30"/>
      <c r="B22" s="30"/>
      <c r="C22" s="30"/>
      <c r="D22" s="30"/>
      <c r="E22" s="31"/>
    </row>
    <row r="23" spans="1:5">
      <c r="A23" s="30"/>
      <c r="B23" s="30"/>
      <c r="C23" s="30"/>
      <c r="D23" s="30"/>
      <c r="E23" s="31"/>
    </row>
    <row r="24" spans="1:5">
      <c r="A24" s="30"/>
      <c r="B24" s="30"/>
      <c r="C24" s="30"/>
      <c r="D24" s="30"/>
      <c r="E24" s="31"/>
    </row>
    <row r="25" spans="1:5">
      <c r="A25" s="30"/>
      <c r="B25" s="30"/>
      <c r="C25" s="30"/>
      <c r="D25" s="30"/>
      <c r="E25" s="31"/>
    </row>
    <row r="26" spans="1:5">
      <c r="A26" s="30"/>
      <c r="B26" s="30"/>
      <c r="C26" s="30"/>
      <c r="D26" s="30"/>
      <c r="E26" s="31"/>
    </row>
    <row r="27" spans="1:5">
      <c r="A27" s="30"/>
      <c r="B27" s="30"/>
      <c r="C27" s="30"/>
      <c r="D27" s="30"/>
      <c r="E27" s="31"/>
    </row>
    <row r="28" spans="1:5">
      <c r="A28" s="30"/>
      <c r="B28" s="30"/>
      <c r="C28" s="30"/>
      <c r="D28" s="30"/>
      <c r="E28" s="31"/>
    </row>
    <row r="29" spans="1:5">
      <c r="A29" s="30"/>
      <c r="B29" s="30"/>
      <c r="C29" s="30"/>
      <c r="D29" s="30"/>
      <c r="E29" s="31"/>
    </row>
    <row r="30" spans="1:5" ht="15" customHeight="1">
      <c r="A30" s="32" t="s">
        <v>9</v>
      </c>
      <c r="B30" s="32"/>
      <c r="C30" s="32"/>
      <c r="D30" s="30">
        <f>SUM(D18:D29)</f>
        <v>0</v>
      </c>
      <c r="E30" s="31"/>
    </row>
    <row r="31" spans="1:5" ht="15" customHeight="1">
      <c r="A31" s="23"/>
      <c r="B31" s="33"/>
      <c r="C31" s="33"/>
      <c r="D31" s="33"/>
      <c r="E31" s="23"/>
    </row>
    <row r="32" spans="1:5">
      <c r="A32" s="34" t="s">
        <v>52</v>
      </c>
      <c r="B32" s="34"/>
      <c r="C32" s="26"/>
      <c r="D32" s="26"/>
      <c r="E32" s="26"/>
    </row>
    <row r="33" spans="1:1025" ht="27">
      <c r="A33" s="27" t="s">
        <v>10</v>
      </c>
      <c r="B33" s="27" t="s">
        <v>11</v>
      </c>
      <c r="C33" s="27"/>
      <c r="D33" s="28" t="s">
        <v>16</v>
      </c>
      <c r="E33" s="35" t="s">
        <v>12</v>
      </c>
    </row>
    <row r="34" spans="1:1025">
      <c r="A34" s="27"/>
      <c r="B34" s="28" t="s">
        <v>13</v>
      </c>
      <c r="C34" s="28" t="s">
        <v>14</v>
      </c>
      <c r="D34" s="28"/>
      <c r="E34" s="28" t="s">
        <v>17</v>
      </c>
    </row>
    <row r="35" spans="1:1025" ht="15" customHeight="1">
      <c r="A35" s="30"/>
      <c r="B35" s="30"/>
      <c r="C35" s="30"/>
      <c r="D35" s="30"/>
      <c r="E35" s="30"/>
      <c r="F35" s="17"/>
      <c r="G35" s="17"/>
      <c r="H35" s="17"/>
    </row>
    <row r="36" spans="1:1025">
      <c r="A36" s="30"/>
      <c r="B36" s="30"/>
      <c r="C36" s="30"/>
      <c r="D36" s="30"/>
      <c r="E36" s="30"/>
    </row>
    <row r="37" spans="1:1025">
      <c r="A37" s="30"/>
      <c r="B37" s="30"/>
      <c r="C37" s="30"/>
      <c r="D37" s="30"/>
      <c r="E37" s="30"/>
    </row>
    <row r="38" spans="1:1025">
      <c r="A38" s="30"/>
      <c r="B38" s="30"/>
      <c r="C38" s="30"/>
      <c r="D38" s="30"/>
      <c r="E38" s="30"/>
    </row>
    <row r="39" spans="1:1025">
      <c r="A39" s="30"/>
      <c r="B39" s="30"/>
      <c r="C39" s="30"/>
      <c r="D39" s="30"/>
      <c r="E39" s="30"/>
    </row>
    <row r="40" spans="1:1025">
      <c r="A40" s="30"/>
      <c r="B40" s="30"/>
      <c r="C40" s="30"/>
      <c r="D40" s="30"/>
      <c r="E40" s="30"/>
    </row>
    <row r="41" spans="1:1025">
      <c r="A41" s="30"/>
      <c r="B41" s="30"/>
      <c r="C41" s="30"/>
      <c r="D41" s="30"/>
      <c r="E41" s="30"/>
    </row>
    <row r="42" spans="1:1025">
      <c r="A42" s="30"/>
      <c r="B42" s="30"/>
      <c r="C42" s="30"/>
      <c r="D42" s="30"/>
      <c r="E42" s="30"/>
    </row>
    <row r="43" spans="1:1025">
      <c r="A43" s="30"/>
      <c r="B43" s="30"/>
      <c r="C43" s="30"/>
      <c r="D43" s="30"/>
      <c r="E43" s="30"/>
    </row>
    <row r="44" spans="1:1025">
      <c r="A44" s="30"/>
      <c r="B44" s="30"/>
      <c r="C44" s="30"/>
      <c r="D44" s="30"/>
      <c r="E44" s="30"/>
    </row>
    <row r="45" spans="1:1025">
      <c r="A45" s="30"/>
      <c r="B45" s="30"/>
      <c r="C45" s="30"/>
      <c r="D45" s="30"/>
      <c r="E45" s="30"/>
    </row>
    <row r="46" spans="1:1025">
      <c r="A46" s="30"/>
      <c r="B46" s="30"/>
      <c r="C46" s="30"/>
      <c r="D46" s="30"/>
      <c r="E46" s="30"/>
    </row>
    <row r="47" spans="1:1025">
      <c r="A47" s="32" t="s">
        <v>9</v>
      </c>
      <c r="B47" s="32"/>
      <c r="C47" s="32"/>
      <c r="D47" s="30">
        <f>SUM(D35:D46)</f>
        <v>0</v>
      </c>
      <c r="E47" s="30"/>
    </row>
    <row r="48" spans="1:1025" s="39" customFormat="1" ht="15" customHeight="1">
      <c r="A48" s="37" t="s">
        <v>18</v>
      </c>
      <c r="B48" s="37"/>
      <c r="C48" s="37"/>
      <c r="D48" s="37"/>
      <c r="E48" s="37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38"/>
      <c r="BY48" s="38"/>
      <c r="BZ48" s="38"/>
      <c r="CA48" s="38"/>
      <c r="CB48" s="38"/>
      <c r="CC48" s="38"/>
      <c r="CD48" s="38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8"/>
      <c r="CS48" s="38"/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38"/>
      <c r="DS48" s="38"/>
      <c r="DT48" s="38"/>
      <c r="DU48" s="38"/>
      <c r="DV48" s="38"/>
      <c r="DW48" s="38"/>
      <c r="DX48" s="38"/>
      <c r="DY48" s="38"/>
      <c r="DZ48" s="38"/>
      <c r="EA48" s="38"/>
      <c r="EB48" s="38"/>
      <c r="EC48" s="38"/>
      <c r="ED48" s="38"/>
      <c r="EE48" s="38"/>
      <c r="EF48" s="38"/>
      <c r="EG48" s="38"/>
      <c r="EH48" s="38"/>
      <c r="EI48" s="38"/>
      <c r="EJ48" s="38"/>
      <c r="EK48" s="38"/>
      <c r="EL48" s="38"/>
      <c r="EM48" s="38"/>
      <c r="EN48" s="38"/>
      <c r="EO48" s="38"/>
      <c r="EP48" s="38"/>
      <c r="EQ48" s="38"/>
      <c r="ER48" s="38"/>
      <c r="ES48" s="38"/>
      <c r="ET48" s="38"/>
      <c r="EU48" s="38"/>
      <c r="EV48" s="38"/>
      <c r="EW48" s="38"/>
      <c r="EX48" s="38"/>
      <c r="EY48" s="38"/>
      <c r="EZ48" s="38"/>
      <c r="FA48" s="38"/>
      <c r="FB48" s="38"/>
      <c r="FC48" s="38"/>
      <c r="FD48" s="38"/>
      <c r="FE48" s="38"/>
      <c r="FF48" s="38"/>
      <c r="FG48" s="38"/>
      <c r="FH48" s="38"/>
      <c r="FI48" s="38"/>
      <c r="FJ48" s="38"/>
      <c r="FK48" s="38"/>
      <c r="FL48" s="38"/>
      <c r="FM48" s="38"/>
      <c r="FN48" s="38"/>
      <c r="FO48" s="38"/>
      <c r="FP48" s="38"/>
      <c r="FQ48" s="38"/>
      <c r="FR48" s="38"/>
      <c r="FS48" s="38"/>
      <c r="FT48" s="38"/>
      <c r="FU48" s="38"/>
      <c r="FV48" s="38"/>
      <c r="FW48" s="38"/>
      <c r="FX48" s="38"/>
      <c r="FY48" s="38"/>
      <c r="FZ48" s="38"/>
      <c r="GA48" s="38"/>
      <c r="GB48" s="38"/>
      <c r="GC48" s="38"/>
      <c r="GD48" s="38"/>
      <c r="GE48" s="38"/>
      <c r="GF48" s="38"/>
      <c r="GG48" s="38"/>
      <c r="GH48" s="38"/>
      <c r="GI48" s="38"/>
      <c r="GJ48" s="38"/>
      <c r="GK48" s="38"/>
      <c r="GL48" s="38"/>
      <c r="GM48" s="38"/>
      <c r="GN48" s="38"/>
      <c r="GO48" s="38"/>
      <c r="GP48" s="38"/>
      <c r="GQ48" s="38"/>
      <c r="GR48" s="38"/>
      <c r="GS48" s="38"/>
      <c r="GT48" s="38"/>
      <c r="GU48" s="38"/>
      <c r="GV48" s="38"/>
      <c r="GW48" s="38"/>
      <c r="GX48" s="38"/>
      <c r="GY48" s="38"/>
      <c r="GZ48" s="38"/>
      <c r="HA48" s="38"/>
      <c r="HB48" s="38"/>
      <c r="HC48" s="38"/>
      <c r="HD48" s="38"/>
      <c r="HE48" s="38"/>
      <c r="HF48" s="38"/>
      <c r="HG48" s="38"/>
      <c r="HH48" s="38"/>
      <c r="HI48" s="38"/>
      <c r="HJ48" s="38"/>
      <c r="HK48" s="38"/>
      <c r="HL48" s="38"/>
      <c r="HM48" s="38"/>
      <c r="HN48" s="38"/>
      <c r="HO48" s="38"/>
      <c r="HP48" s="38"/>
      <c r="HQ48" s="38"/>
      <c r="HR48" s="38"/>
      <c r="HS48" s="38"/>
      <c r="HT48" s="38"/>
      <c r="HU48" s="38"/>
      <c r="HV48" s="38"/>
      <c r="HW48" s="38"/>
      <c r="HX48" s="38"/>
      <c r="HY48" s="38"/>
      <c r="HZ48" s="38"/>
      <c r="IA48" s="38"/>
      <c r="IB48" s="38"/>
      <c r="IC48" s="38"/>
      <c r="ID48" s="38"/>
      <c r="IE48" s="38"/>
      <c r="IF48" s="38"/>
      <c r="IG48" s="38"/>
      <c r="IH48" s="38"/>
      <c r="II48" s="38"/>
      <c r="IJ48" s="38"/>
      <c r="IK48" s="38"/>
      <c r="IL48" s="38"/>
      <c r="IM48" s="38"/>
      <c r="IN48" s="38"/>
      <c r="IO48" s="38"/>
      <c r="IP48" s="38"/>
      <c r="IQ48" s="38"/>
      <c r="IR48" s="38"/>
      <c r="IS48" s="38"/>
      <c r="IT48" s="38"/>
      <c r="IU48" s="38"/>
      <c r="IV48" s="38"/>
      <c r="IW48" s="38"/>
      <c r="IX48" s="38"/>
      <c r="IY48" s="38"/>
      <c r="IZ48" s="38"/>
      <c r="JA48" s="38"/>
      <c r="JB48" s="38"/>
      <c r="JC48" s="38"/>
      <c r="JD48" s="38"/>
      <c r="JE48" s="38"/>
      <c r="JF48" s="38"/>
      <c r="JG48" s="38"/>
      <c r="JH48" s="38"/>
      <c r="JI48" s="38"/>
      <c r="JJ48" s="38"/>
      <c r="JK48" s="38"/>
      <c r="JL48" s="38"/>
      <c r="JM48" s="38"/>
      <c r="JN48" s="38"/>
      <c r="JO48" s="38"/>
      <c r="JP48" s="38"/>
      <c r="JQ48" s="38"/>
      <c r="JR48" s="38"/>
      <c r="JS48" s="38"/>
      <c r="JT48" s="38"/>
      <c r="JU48" s="38"/>
      <c r="JV48" s="38"/>
      <c r="JW48" s="38"/>
      <c r="JX48" s="38"/>
      <c r="JY48" s="38"/>
      <c r="JZ48" s="38"/>
      <c r="KA48" s="38"/>
      <c r="KB48" s="38"/>
      <c r="KC48" s="38"/>
      <c r="KD48" s="38"/>
      <c r="KE48" s="38"/>
      <c r="KF48" s="38"/>
      <c r="KG48" s="38"/>
      <c r="KH48" s="38"/>
      <c r="KI48" s="38"/>
      <c r="KJ48" s="38"/>
      <c r="KK48" s="38"/>
      <c r="KL48" s="38"/>
      <c r="KM48" s="38"/>
      <c r="KN48" s="38"/>
      <c r="KO48" s="38"/>
      <c r="KP48" s="38"/>
      <c r="KQ48" s="38"/>
      <c r="KR48" s="38"/>
      <c r="KS48" s="38"/>
      <c r="KT48" s="38"/>
      <c r="KU48" s="38"/>
      <c r="KV48" s="38"/>
      <c r="KW48" s="38"/>
      <c r="KX48" s="38"/>
      <c r="KY48" s="38"/>
      <c r="KZ48" s="38"/>
      <c r="LA48" s="38"/>
      <c r="LB48" s="38"/>
      <c r="LC48" s="38"/>
      <c r="LD48" s="38"/>
      <c r="LE48" s="38"/>
      <c r="LF48" s="38"/>
      <c r="LG48" s="38"/>
      <c r="LH48" s="38"/>
      <c r="LI48" s="38"/>
      <c r="LJ48" s="38"/>
      <c r="LK48" s="38"/>
      <c r="LL48" s="38"/>
      <c r="LM48" s="38"/>
      <c r="LN48" s="38"/>
      <c r="LO48" s="38"/>
      <c r="LP48" s="38"/>
      <c r="LQ48" s="38"/>
      <c r="LR48" s="38"/>
      <c r="LS48" s="38"/>
      <c r="LT48" s="38"/>
      <c r="LU48" s="38"/>
      <c r="LV48" s="38"/>
      <c r="LW48" s="38"/>
      <c r="LX48" s="38"/>
      <c r="LY48" s="38"/>
      <c r="LZ48" s="38"/>
      <c r="MA48" s="38"/>
      <c r="MB48" s="38"/>
      <c r="MC48" s="38"/>
      <c r="MD48" s="38"/>
      <c r="ME48" s="38"/>
      <c r="MF48" s="38"/>
      <c r="MG48" s="38"/>
      <c r="MH48" s="38"/>
      <c r="MI48" s="38"/>
      <c r="MJ48" s="38"/>
      <c r="MK48" s="38"/>
      <c r="ML48" s="38"/>
      <c r="MM48" s="38"/>
      <c r="MN48" s="38"/>
      <c r="MO48" s="38"/>
      <c r="MP48" s="38"/>
      <c r="MQ48" s="38"/>
      <c r="MR48" s="38"/>
      <c r="MS48" s="38"/>
      <c r="MT48" s="38"/>
      <c r="MU48" s="38"/>
      <c r="MV48" s="38"/>
      <c r="MW48" s="38"/>
      <c r="MX48" s="38"/>
      <c r="MY48" s="38"/>
      <c r="MZ48" s="38"/>
      <c r="NA48" s="38"/>
      <c r="NB48" s="38"/>
      <c r="NC48" s="38"/>
      <c r="ND48" s="38"/>
      <c r="NE48" s="38"/>
      <c r="NF48" s="38"/>
      <c r="NG48" s="38"/>
      <c r="NH48" s="38"/>
      <c r="NI48" s="38"/>
      <c r="NJ48" s="38"/>
      <c r="NK48" s="38"/>
      <c r="NL48" s="38"/>
      <c r="NM48" s="38"/>
      <c r="NN48" s="38"/>
      <c r="NO48" s="38"/>
      <c r="NP48" s="38"/>
      <c r="NQ48" s="38"/>
      <c r="NR48" s="38"/>
      <c r="NS48" s="38"/>
      <c r="NT48" s="38"/>
      <c r="NU48" s="38"/>
      <c r="NV48" s="38"/>
      <c r="NW48" s="38"/>
      <c r="NX48" s="38"/>
      <c r="NY48" s="38"/>
      <c r="NZ48" s="38"/>
      <c r="OA48" s="38"/>
      <c r="OB48" s="38"/>
      <c r="OC48" s="38"/>
      <c r="OD48" s="38"/>
      <c r="OE48" s="38"/>
      <c r="OF48" s="38"/>
      <c r="OG48" s="38"/>
      <c r="OH48" s="38"/>
      <c r="OI48" s="38"/>
      <c r="OJ48" s="38"/>
      <c r="OK48" s="38"/>
      <c r="OL48" s="38"/>
      <c r="OM48" s="38"/>
      <c r="ON48" s="38"/>
      <c r="OO48" s="38"/>
      <c r="OP48" s="38"/>
      <c r="OQ48" s="38"/>
      <c r="OR48" s="38"/>
      <c r="OS48" s="38"/>
      <c r="OT48" s="38"/>
      <c r="OU48" s="38"/>
      <c r="OV48" s="38"/>
      <c r="OW48" s="38"/>
      <c r="OX48" s="38"/>
      <c r="OY48" s="38"/>
      <c r="OZ48" s="38"/>
      <c r="PA48" s="38"/>
      <c r="PB48" s="38"/>
      <c r="PC48" s="38"/>
      <c r="PD48" s="38"/>
      <c r="PE48" s="38"/>
      <c r="PF48" s="38"/>
      <c r="PG48" s="38"/>
      <c r="PH48" s="38"/>
      <c r="PI48" s="38"/>
      <c r="PJ48" s="38"/>
      <c r="PK48" s="38"/>
      <c r="PL48" s="38"/>
      <c r="PM48" s="38"/>
      <c r="PN48" s="38"/>
      <c r="PO48" s="38"/>
      <c r="PP48" s="38"/>
      <c r="PQ48" s="38"/>
      <c r="PR48" s="38"/>
      <c r="PS48" s="38"/>
      <c r="PT48" s="38"/>
      <c r="PU48" s="38"/>
      <c r="PV48" s="38"/>
      <c r="PW48" s="38"/>
      <c r="PX48" s="38"/>
      <c r="PY48" s="38"/>
      <c r="PZ48" s="38"/>
      <c r="QA48" s="38"/>
      <c r="QB48" s="38"/>
      <c r="QC48" s="38"/>
      <c r="QD48" s="38"/>
      <c r="QE48" s="38"/>
      <c r="QF48" s="38"/>
      <c r="QG48" s="38"/>
      <c r="QH48" s="38"/>
      <c r="QI48" s="38"/>
      <c r="QJ48" s="38"/>
      <c r="QK48" s="38"/>
      <c r="QL48" s="38"/>
      <c r="QM48" s="38"/>
      <c r="QN48" s="38"/>
      <c r="QO48" s="38"/>
      <c r="QP48" s="38"/>
      <c r="QQ48" s="38"/>
      <c r="QR48" s="38"/>
      <c r="QS48" s="38"/>
      <c r="QT48" s="38"/>
      <c r="QU48" s="38"/>
      <c r="QV48" s="38"/>
      <c r="QW48" s="38"/>
      <c r="QX48" s="38"/>
      <c r="QY48" s="38"/>
      <c r="QZ48" s="38"/>
      <c r="RA48" s="38"/>
      <c r="RB48" s="38"/>
      <c r="RC48" s="38"/>
      <c r="RD48" s="38"/>
      <c r="RE48" s="38"/>
      <c r="RF48" s="38"/>
      <c r="RG48" s="38"/>
      <c r="RH48" s="38"/>
      <c r="RI48" s="38"/>
      <c r="RJ48" s="38"/>
      <c r="RK48" s="38"/>
      <c r="RL48" s="38"/>
      <c r="RM48" s="38"/>
      <c r="RN48" s="38"/>
      <c r="RO48" s="38"/>
      <c r="RP48" s="38"/>
      <c r="RQ48" s="38"/>
      <c r="RR48" s="38"/>
      <c r="RS48" s="38"/>
      <c r="RT48" s="38"/>
      <c r="RU48" s="38"/>
      <c r="RV48" s="38"/>
      <c r="RW48" s="38"/>
      <c r="RX48" s="38"/>
      <c r="RY48" s="38"/>
      <c r="RZ48" s="38"/>
      <c r="SA48" s="38"/>
      <c r="SB48" s="38"/>
      <c r="SC48" s="38"/>
      <c r="SD48" s="38"/>
      <c r="SE48" s="38"/>
      <c r="SF48" s="38"/>
      <c r="SG48" s="38"/>
      <c r="SH48" s="38"/>
      <c r="SI48" s="38"/>
      <c r="SJ48" s="38"/>
      <c r="SK48" s="38"/>
      <c r="SL48" s="38"/>
      <c r="SM48" s="38"/>
      <c r="SN48" s="38"/>
      <c r="SO48" s="38"/>
      <c r="SP48" s="38"/>
      <c r="SQ48" s="38"/>
      <c r="SR48" s="38"/>
      <c r="SS48" s="38"/>
      <c r="ST48" s="38"/>
      <c r="SU48" s="38"/>
      <c r="SV48" s="38"/>
      <c r="SW48" s="38"/>
      <c r="SX48" s="38"/>
      <c r="SY48" s="38"/>
      <c r="SZ48" s="38"/>
      <c r="TA48" s="38"/>
      <c r="TB48" s="38"/>
      <c r="TC48" s="38"/>
      <c r="TD48" s="38"/>
      <c r="TE48" s="38"/>
      <c r="TF48" s="38"/>
      <c r="TG48" s="38"/>
      <c r="TH48" s="38"/>
      <c r="TI48" s="38"/>
      <c r="TJ48" s="38"/>
      <c r="TK48" s="38"/>
      <c r="TL48" s="38"/>
      <c r="TM48" s="38"/>
      <c r="TN48" s="38"/>
      <c r="TO48" s="38"/>
      <c r="TP48" s="38"/>
      <c r="TQ48" s="38"/>
      <c r="TR48" s="38"/>
      <c r="TS48" s="38"/>
      <c r="TT48" s="38"/>
      <c r="TU48" s="38"/>
      <c r="TV48" s="38"/>
      <c r="TW48" s="38"/>
      <c r="TX48" s="38"/>
      <c r="TY48" s="38"/>
      <c r="TZ48" s="38"/>
      <c r="UA48" s="38"/>
      <c r="UB48" s="38"/>
      <c r="UC48" s="38"/>
      <c r="UD48" s="38"/>
      <c r="UE48" s="38"/>
      <c r="UF48" s="38"/>
      <c r="UG48" s="38"/>
      <c r="UH48" s="38"/>
      <c r="UI48" s="38"/>
      <c r="UJ48" s="38"/>
      <c r="UK48" s="38"/>
      <c r="UL48" s="38"/>
      <c r="UM48" s="38"/>
      <c r="UN48" s="38"/>
      <c r="UO48" s="38"/>
      <c r="UP48" s="38"/>
      <c r="UQ48" s="38"/>
      <c r="UR48" s="38"/>
      <c r="US48" s="38"/>
      <c r="UT48" s="38"/>
      <c r="UU48" s="38"/>
      <c r="UV48" s="38"/>
      <c r="UW48" s="38"/>
      <c r="UX48" s="38"/>
      <c r="UY48" s="38"/>
      <c r="UZ48" s="38"/>
      <c r="VA48" s="38"/>
      <c r="VB48" s="38"/>
      <c r="VC48" s="38"/>
      <c r="VD48" s="38"/>
      <c r="VE48" s="38"/>
      <c r="VF48" s="38"/>
      <c r="VG48" s="38"/>
      <c r="VH48" s="38"/>
      <c r="VI48" s="38"/>
      <c r="VJ48" s="38"/>
      <c r="VK48" s="38"/>
      <c r="VL48" s="38"/>
      <c r="VM48" s="38"/>
      <c r="VN48" s="38"/>
      <c r="VO48" s="38"/>
      <c r="VP48" s="38"/>
      <c r="VQ48" s="38"/>
      <c r="VR48" s="38"/>
      <c r="VS48" s="38"/>
      <c r="VT48" s="38"/>
      <c r="VU48" s="38"/>
      <c r="VV48" s="38"/>
      <c r="VW48" s="38"/>
      <c r="VX48" s="38"/>
      <c r="VY48" s="38"/>
      <c r="VZ48" s="38"/>
      <c r="WA48" s="38"/>
      <c r="WB48" s="38"/>
      <c r="WC48" s="38"/>
      <c r="WD48" s="38"/>
      <c r="WE48" s="38"/>
      <c r="WF48" s="38"/>
      <c r="WG48" s="38"/>
      <c r="WH48" s="38"/>
      <c r="WI48" s="38"/>
      <c r="WJ48" s="38"/>
      <c r="WK48" s="38"/>
      <c r="WL48" s="38"/>
      <c r="WM48" s="38"/>
      <c r="WN48" s="38"/>
      <c r="WO48" s="38"/>
      <c r="WP48" s="38"/>
      <c r="WQ48" s="38"/>
      <c r="WR48" s="38"/>
      <c r="WS48" s="38"/>
      <c r="WT48" s="38"/>
      <c r="WU48" s="38"/>
      <c r="WV48" s="38"/>
      <c r="WW48" s="38"/>
      <c r="WX48" s="38"/>
      <c r="WY48" s="38"/>
      <c r="WZ48" s="38"/>
      <c r="XA48" s="38"/>
      <c r="XB48" s="38"/>
      <c r="XC48" s="38"/>
      <c r="XD48" s="38"/>
      <c r="XE48" s="38"/>
      <c r="XF48" s="38"/>
      <c r="XG48" s="38"/>
      <c r="XH48" s="38"/>
      <c r="XI48" s="38"/>
      <c r="XJ48" s="38"/>
      <c r="XK48" s="38"/>
      <c r="XL48" s="38"/>
      <c r="XM48" s="38"/>
      <c r="XN48" s="38"/>
      <c r="XO48" s="38"/>
      <c r="XP48" s="38"/>
      <c r="XQ48" s="38"/>
      <c r="XR48" s="38"/>
      <c r="XS48" s="38"/>
      <c r="XT48" s="38"/>
      <c r="XU48" s="38"/>
      <c r="XV48" s="38"/>
      <c r="XW48" s="38"/>
      <c r="XX48" s="38"/>
      <c r="XY48" s="38"/>
      <c r="XZ48" s="38"/>
      <c r="YA48" s="38"/>
      <c r="YB48" s="38"/>
      <c r="YC48" s="38"/>
      <c r="YD48" s="38"/>
      <c r="YE48" s="38"/>
      <c r="YF48" s="38"/>
      <c r="YG48" s="38"/>
      <c r="YH48" s="38"/>
      <c r="YI48" s="38"/>
      <c r="YJ48" s="38"/>
      <c r="YK48" s="38"/>
      <c r="YL48" s="38"/>
      <c r="YM48" s="38"/>
      <c r="YN48" s="38"/>
      <c r="YO48" s="38"/>
      <c r="YP48" s="38"/>
      <c r="YQ48" s="38"/>
      <c r="YR48" s="38"/>
      <c r="YS48" s="38"/>
      <c r="YT48" s="38"/>
      <c r="YU48" s="38"/>
      <c r="YV48" s="38"/>
      <c r="YW48" s="38"/>
      <c r="YX48" s="38"/>
      <c r="YY48" s="38"/>
      <c r="YZ48" s="38"/>
      <c r="ZA48" s="38"/>
      <c r="ZB48" s="38"/>
      <c r="ZC48" s="38"/>
      <c r="ZD48" s="38"/>
      <c r="ZE48" s="38"/>
      <c r="ZF48" s="38"/>
      <c r="ZG48" s="38"/>
      <c r="ZH48" s="38"/>
      <c r="ZI48" s="38"/>
      <c r="ZJ48" s="38"/>
      <c r="ZK48" s="38"/>
      <c r="ZL48" s="38"/>
      <c r="ZM48" s="38"/>
      <c r="ZN48" s="38"/>
      <c r="ZO48" s="38"/>
      <c r="ZP48" s="38"/>
      <c r="ZQ48" s="38"/>
      <c r="ZR48" s="38"/>
      <c r="ZS48" s="38"/>
      <c r="ZT48" s="38"/>
      <c r="ZU48" s="38"/>
      <c r="ZV48" s="38"/>
      <c r="ZW48" s="38"/>
      <c r="ZX48" s="38"/>
      <c r="ZY48" s="38"/>
      <c r="ZZ48" s="38"/>
      <c r="AAA48" s="38"/>
      <c r="AAB48" s="38"/>
      <c r="AAC48" s="38"/>
      <c r="AAD48" s="38"/>
      <c r="AAE48" s="38"/>
      <c r="AAF48" s="38"/>
      <c r="AAG48" s="38"/>
      <c r="AAH48" s="38"/>
      <c r="AAI48" s="38"/>
      <c r="AAJ48" s="38"/>
      <c r="AAK48" s="38"/>
      <c r="AAL48" s="38"/>
      <c r="AAM48" s="38"/>
      <c r="AAN48" s="38"/>
      <c r="AAO48" s="38"/>
      <c r="AAP48" s="38"/>
      <c r="AAQ48" s="38"/>
      <c r="AAR48" s="38"/>
      <c r="AAS48" s="38"/>
      <c r="AAT48" s="38"/>
      <c r="AAU48" s="38"/>
      <c r="AAV48" s="38"/>
      <c r="AAW48" s="38"/>
      <c r="AAX48" s="38"/>
      <c r="AAY48" s="38"/>
      <c r="AAZ48" s="38"/>
      <c r="ABA48" s="38"/>
      <c r="ABB48" s="38"/>
      <c r="ABC48" s="38"/>
      <c r="ABD48" s="38"/>
      <c r="ABE48" s="38"/>
      <c r="ABF48" s="38"/>
      <c r="ABG48" s="38"/>
      <c r="ABH48" s="38"/>
      <c r="ABI48" s="38"/>
      <c r="ABJ48" s="38"/>
      <c r="ABK48" s="38"/>
      <c r="ABL48" s="38"/>
      <c r="ABM48" s="38"/>
      <c r="ABN48" s="38"/>
      <c r="ABO48" s="38"/>
      <c r="ABP48" s="38"/>
      <c r="ABQ48" s="38"/>
      <c r="ABR48" s="38"/>
      <c r="ABS48" s="38"/>
      <c r="ABT48" s="38"/>
      <c r="ABU48" s="38"/>
      <c r="ABV48" s="38"/>
      <c r="ABW48" s="38"/>
      <c r="ABX48" s="38"/>
      <c r="ABY48" s="38"/>
      <c r="ABZ48" s="38"/>
      <c r="ACA48" s="38"/>
      <c r="ACB48" s="38"/>
      <c r="ACC48" s="38"/>
      <c r="ACD48" s="38"/>
      <c r="ACE48" s="38"/>
      <c r="ACF48" s="38"/>
      <c r="ACG48" s="38"/>
      <c r="ACH48" s="38"/>
      <c r="ACI48" s="38"/>
      <c r="ACJ48" s="38"/>
      <c r="ACK48" s="38"/>
      <c r="ACL48" s="38"/>
      <c r="ACM48" s="38"/>
      <c r="ACN48" s="38"/>
      <c r="ACO48" s="38"/>
      <c r="ACP48" s="38"/>
      <c r="ACQ48" s="38"/>
      <c r="ACR48" s="38"/>
      <c r="ACS48" s="38"/>
      <c r="ACT48" s="38"/>
      <c r="ACU48" s="38"/>
      <c r="ACV48" s="38"/>
      <c r="ACW48" s="38"/>
      <c r="ACX48" s="38"/>
      <c r="ACY48" s="38"/>
      <c r="ACZ48" s="38"/>
      <c r="ADA48" s="38"/>
      <c r="ADB48" s="38"/>
      <c r="ADC48" s="38"/>
      <c r="ADD48" s="38"/>
      <c r="ADE48" s="38"/>
      <c r="ADF48" s="38"/>
      <c r="ADG48" s="38"/>
      <c r="ADH48" s="38"/>
      <c r="ADI48" s="38"/>
      <c r="ADJ48" s="38"/>
      <c r="ADK48" s="38"/>
      <c r="ADL48" s="38"/>
      <c r="ADM48" s="38"/>
      <c r="ADN48" s="38"/>
      <c r="ADO48" s="38"/>
      <c r="ADP48" s="38"/>
      <c r="ADQ48" s="38"/>
      <c r="ADR48" s="38"/>
      <c r="ADS48" s="38"/>
      <c r="ADT48" s="38"/>
      <c r="ADU48" s="38"/>
      <c r="ADV48" s="38"/>
      <c r="ADW48" s="38"/>
      <c r="ADX48" s="38"/>
      <c r="ADY48" s="38"/>
      <c r="ADZ48" s="38"/>
      <c r="AEA48" s="38"/>
      <c r="AEB48" s="38"/>
      <c r="AEC48" s="38"/>
      <c r="AED48" s="38"/>
      <c r="AEE48" s="38"/>
      <c r="AEF48" s="38"/>
      <c r="AEG48" s="38"/>
      <c r="AEH48" s="38"/>
      <c r="AEI48" s="38"/>
      <c r="AEJ48" s="38"/>
      <c r="AEK48" s="38"/>
      <c r="AEL48" s="38"/>
      <c r="AEM48" s="38"/>
      <c r="AEN48" s="38"/>
      <c r="AEO48" s="38"/>
      <c r="AEP48" s="38"/>
      <c r="AEQ48" s="38"/>
      <c r="AER48" s="38"/>
      <c r="AES48" s="38"/>
      <c r="AET48" s="38"/>
      <c r="AEU48" s="38"/>
      <c r="AEV48" s="38"/>
      <c r="AEW48" s="38"/>
      <c r="AEX48" s="38"/>
      <c r="AEY48" s="38"/>
      <c r="AEZ48" s="38"/>
      <c r="AFA48" s="38"/>
      <c r="AFB48" s="38"/>
      <c r="AFC48" s="38"/>
      <c r="AFD48" s="38"/>
      <c r="AFE48" s="38"/>
      <c r="AFF48" s="38"/>
      <c r="AFG48" s="38"/>
      <c r="AFH48" s="38"/>
      <c r="AFI48" s="38"/>
      <c r="AFJ48" s="38"/>
      <c r="AFK48" s="38"/>
      <c r="AFL48" s="38"/>
      <c r="AFM48" s="38"/>
      <c r="AFN48" s="38"/>
      <c r="AFO48" s="38"/>
      <c r="AFP48" s="38"/>
      <c r="AFQ48" s="38"/>
      <c r="AFR48" s="38"/>
      <c r="AFS48" s="38"/>
      <c r="AFT48" s="38"/>
      <c r="AFU48" s="38"/>
      <c r="AFV48" s="38"/>
      <c r="AFW48" s="38"/>
      <c r="AFX48" s="38"/>
      <c r="AFY48" s="38"/>
      <c r="AFZ48" s="38"/>
      <c r="AGA48" s="38"/>
      <c r="AGB48" s="38"/>
      <c r="AGC48" s="38"/>
      <c r="AGD48" s="38"/>
      <c r="AGE48" s="38"/>
      <c r="AGF48" s="38"/>
      <c r="AGG48" s="38"/>
      <c r="AGH48" s="38"/>
      <c r="AGI48" s="38"/>
      <c r="AGJ48" s="38"/>
      <c r="AGK48" s="38"/>
      <c r="AGL48" s="38"/>
      <c r="AGM48" s="38"/>
      <c r="AGN48" s="38"/>
      <c r="AGO48" s="38"/>
      <c r="AGP48" s="38"/>
      <c r="AGQ48" s="38"/>
      <c r="AGR48" s="38"/>
      <c r="AGS48" s="38"/>
      <c r="AGT48" s="38"/>
      <c r="AGU48" s="38"/>
      <c r="AGV48" s="38"/>
      <c r="AGW48" s="38"/>
      <c r="AGX48" s="38"/>
      <c r="AGY48" s="38"/>
      <c r="AGZ48" s="38"/>
      <c r="AHA48" s="38"/>
      <c r="AHB48" s="38"/>
      <c r="AHC48" s="38"/>
      <c r="AHD48" s="38"/>
      <c r="AHE48" s="38"/>
      <c r="AHF48" s="38"/>
      <c r="AHG48" s="38"/>
      <c r="AHH48" s="38"/>
      <c r="AHI48" s="38"/>
      <c r="AHJ48" s="38"/>
      <c r="AHK48" s="38"/>
      <c r="AHL48" s="38"/>
      <c r="AHM48" s="38"/>
      <c r="AHN48" s="38"/>
      <c r="AHO48" s="38"/>
      <c r="AHP48" s="38"/>
      <c r="AHQ48" s="38"/>
      <c r="AHR48" s="38"/>
      <c r="AHS48" s="38"/>
      <c r="AHT48" s="38"/>
      <c r="AHU48" s="38"/>
      <c r="AHV48" s="38"/>
      <c r="AHW48" s="38"/>
      <c r="AHX48" s="38"/>
      <c r="AHY48" s="38"/>
      <c r="AHZ48" s="38"/>
      <c r="AIA48" s="38"/>
      <c r="AIB48" s="38"/>
      <c r="AIC48" s="38"/>
      <c r="AID48" s="38"/>
      <c r="AIE48" s="38"/>
      <c r="AIF48" s="38"/>
      <c r="AIG48" s="38"/>
      <c r="AIH48" s="38"/>
      <c r="AII48" s="38"/>
      <c r="AIJ48" s="38"/>
      <c r="AIK48" s="38"/>
      <c r="AIL48" s="38"/>
      <c r="AIM48" s="38"/>
      <c r="AIN48" s="38"/>
      <c r="AIO48" s="38"/>
      <c r="AIP48" s="38"/>
      <c r="AIQ48" s="38"/>
      <c r="AIR48" s="38"/>
      <c r="AIS48" s="38"/>
      <c r="AIT48" s="38"/>
      <c r="AIU48" s="38"/>
      <c r="AIV48" s="38"/>
      <c r="AIW48" s="38"/>
      <c r="AIX48" s="38"/>
      <c r="AIY48" s="38"/>
      <c r="AIZ48" s="38"/>
      <c r="AJA48" s="38"/>
      <c r="AJB48" s="38"/>
      <c r="AJC48" s="38"/>
      <c r="AJD48" s="38"/>
      <c r="AJE48" s="38"/>
      <c r="AJF48" s="38"/>
      <c r="AJG48" s="38"/>
      <c r="AJH48" s="38"/>
      <c r="AJI48" s="38"/>
      <c r="AJJ48" s="38"/>
      <c r="AJK48" s="38"/>
      <c r="AJL48" s="38"/>
      <c r="AJM48" s="38"/>
      <c r="AJN48" s="38"/>
      <c r="AJO48" s="38"/>
      <c r="AJP48" s="38"/>
      <c r="AJQ48" s="38"/>
      <c r="AJR48" s="38"/>
      <c r="AJS48" s="38"/>
      <c r="AJT48" s="38"/>
      <c r="AJU48" s="38"/>
      <c r="AJV48" s="38"/>
      <c r="AJW48" s="38"/>
      <c r="AJX48" s="38"/>
      <c r="AJY48" s="38"/>
      <c r="AJZ48" s="38"/>
      <c r="AKA48" s="38"/>
      <c r="AKB48" s="38"/>
      <c r="AKC48" s="38"/>
      <c r="AKD48" s="38"/>
      <c r="AKE48" s="38"/>
      <c r="AKF48" s="38"/>
      <c r="AKG48" s="38"/>
      <c r="AKH48" s="38"/>
      <c r="AKI48" s="38"/>
      <c r="AKJ48" s="38"/>
      <c r="AKK48" s="38"/>
      <c r="AKL48" s="38"/>
      <c r="AKM48" s="38"/>
      <c r="AKN48" s="38"/>
      <c r="AKO48" s="38"/>
      <c r="AKP48" s="38"/>
      <c r="AKQ48" s="38"/>
      <c r="AKR48" s="38"/>
      <c r="AKS48" s="38"/>
      <c r="AKT48" s="38"/>
      <c r="AKU48" s="38"/>
      <c r="AKV48" s="38"/>
      <c r="AKW48" s="38"/>
      <c r="AKX48" s="38"/>
      <c r="AKY48" s="38"/>
      <c r="AKZ48" s="38"/>
      <c r="ALA48" s="38"/>
      <c r="ALB48" s="38"/>
      <c r="ALC48" s="38"/>
      <c r="ALD48" s="38"/>
      <c r="ALE48" s="38"/>
      <c r="ALF48" s="38"/>
      <c r="ALG48" s="38"/>
      <c r="ALH48" s="38"/>
      <c r="ALI48" s="38"/>
      <c r="ALJ48" s="38"/>
      <c r="ALK48" s="38"/>
      <c r="ALL48" s="38"/>
      <c r="ALM48" s="38"/>
      <c r="ALN48" s="38"/>
      <c r="ALO48" s="38"/>
      <c r="ALP48" s="38"/>
      <c r="ALQ48" s="38"/>
      <c r="ALR48" s="38"/>
      <c r="ALS48" s="38"/>
      <c r="ALT48" s="38"/>
      <c r="ALU48" s="38"/>
      <c r="ALV48" s="38"/>
      <c r="ALW48" s="38"/>
      <c r="ALX48" s="38"/>
      <c r="ALY48" s="38"/>
      <c r="ALZ48" s="38"/>
      <c r="AMA48" s="38"/>
      <c r="AMB48" s="38"/>
      <c r="AMC48" s="38"/>
      <c r="AMD48" s="38"/>
      <c r="AME48" s="38"/>
      <c r="AMF48" s="38"/>
      <c r="AMG48" s="38"/>
      <c r="AMH48" s="38"/>
      <c r="AMI48" s="38"/>
      <c r="AMJ48" s="38"/>
      <c r="AMK48" s="38"/>
    </row>
    <row r="49" spans="1:1025" s="39" customFormat="1" ht="15" customHeight="1">
      <c r="A49" s="36"/>
      <c r="B49" s="36"/>
      <c r="C49" s="36"/>
      <c r="D49" s="36"/>
      <c r="E49" s="36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38"/>
      <c r="BY49" s="38"/>
      <c r="BZ49" s="38"/>
      <c r="CA49" s="38"/>
      <c r="CB49" s="38"/>
      <c r="CC49" s="38"/>
      <c r="CD49" s="38"/>
      <c r="CE49" s="38"/>
      <c r="CF49" s="38"/>
      <c r="CG49" s="38"/>
      <c r="CH49" s="38"/>
      <c r="CI49" s="38"/>
      <c r="CJ49" s="38"/>
      <c r="CK49" s="38"/>
      <c r="CL49" s="38"/>
      <c r="CM49" s="38"/>
      <c r="CN49" s="38"/>
      <c r="CO49" s="38"/>
      <c r="CP49" s="38"/>
      <c r="CQ49" s="38"/>
      <c r="CR49" s="38"/>
      <c r="CS49" s="38"/>
      <c r="CT49" s="38"/>
      <c r="CU49" s="38"/>
      <c r="CV49" s="38"/>
      <c r="CW49" s="38"/>
      <c r="CX49" s="38"/>
      <c r="CY49" s="38"/>
      <c r="CZ49" s="38"/>
      <c r="DA49" s="38"/>
      <c r="DB49" s="38"/>
      <c r="DC49" s="38"/>
      <c r="DD49" s="38"/>
      <c r="DE49" s="38"/>
      <c r="DF49" s="38"/>
      <c r="DG49" s="38"/>
      <c r="DH49" s="38"/>
      <c r="DI49" s="38"/>
      <c r="DJ49" s="38"/>
      <c r="DK49" s="38"/>
      <c r="DL49" s="38"/>
      <c r="DM49" s="38"/>
      <c r="DN49" s="38"/>
      <c r="DO49" s="38"/>
      <c r="DP49" s="38"/>
      <c r="DQ49" s="38"/>
      <c r="DR49" s="38"/>
      <c r="DS49" s="38"/>
      <c r="DT49" s="38"/>
      <c r="DU49" s="38"/>
      <c r="DV49" s="38"/>
      <c r="DW49" s="38"/>
      <c r="DX49" s="38"/>
      <c r="DY49" s="38"/>
      <c r="DZ49" s="38"/>
      <c r="EA49" s="38"/>
      <c r="EB49" s="38"/>
      <c r="EC49" s="38"/>
      <c r="ED49" s="38"/>
      <c r="EE49" s="38"/>
      <c r="EF49" s="38"/>
      <c r="EG49" s="38"/>
      <c r="EH49" s="38"/>
      <c r="EI49" s="38"/>
      <c r="EJ49" s="38"/>
      <c r="EK49" s="38"/>
      <c r="EL49" s="38"/>
      <c r="EM49" s="38"/>
      <c r="EN49" s="38"/>
      <c r="EO49" s="38"/>
      <c r="EP49" s="38"/>
      <c r="EQ49" s="38"/>
      <c r="ER49" s="38"/>
      <c r="ES49" s="38"/>
      <c r="ET49" s="38"/>
      <c r="EU49" s="38"/>
      <c r="EV49" s="38"/>
      <c r="EW49" s="38"/>
      <c r="EX49" s="38"/>
      <c r="EY49" s="38"/>
      <c r="EZ49" s="38"/>
      <c r="FA49" s="38"/>
      <c r="FB49" s="38"/>
      <c r="FC49" s="38"/>
      <c r="FD49" s="38"/>
      <c r="FE49" s="38"/>
      <c r="FF49" s="38"/>
      <c r="FG49" s="38"/>
      <c r="FH49" s="38"/>
      <c r="FI49" s="38"/>
      <c r="FJ49" s="38"/>
      <c r="FK49" s="38"/>
      <c r="FL49" s="38"/>
      <c r="FM49" s="38"/>
      <c r="FN49" s="38"/>
      <c r="FO49" s="38"/>
      <c r="FP49" s="38"/>
      <c r="FQ49" s="38"/>
      <c r="FR49" s="38"/>
      <c r="FS49" s="38"/>
      <c r="FT49" s="38"/>
      <c r="FU49" s="38"/>
      <c r="FV49" s="38"/>
      <c r="FW49" s="38"/>
      <c r="FX49" s="38"/>
      <c r="FY49" s="38"/>
      <c r="FZ49" s="38"/>
      <c r="GA49" s="38"/>
      <c r="GB49" s="38"/>
      <c r="GC49" s="38"/>
      <c r="GD49" s="38"/>
      <c r="GE49" s="38"/>
      <c r="GF49" s="38"/>
      <c r="GG49" s="38"/>
      <c r="GH49" s="38"/>
      <c r="GI49" s="38"/>
      <c r="GJ49" s="38"/>
      <c r="GK49" s="38"/>
      <c r="GL49" s="38"/>
      <c r="GM49" s="38"/>
      <c r="GN49" s="38"/>
      <c r="GO49" s="38"/>
      <c r="GP49" s="38"/>
      <c r="GQ49" s="38"/>
      <c r="GR49" s="38"/>
      <c r="GS49" s="38"/>
      <c r="GT49" s="38"/>
      <c r="GU49" s="38"/>
      <c r="GV49" s="38"/>
      <c r="GW49" s="38"/>
      <c r="GX49" s="38"/>
      <c r="GY49" s="38"/>
      <c r="GZ49" s="38"/>
      <c r="HA49" s="38"/>
      <c r="HB49" s="38"/>
      <c r="HC49" s="38"/>
      <c r="HD49" s="38"/>
      <c r="HE49" s="38"/>
      <c r="HF49" s="38"/>
      <c r="HG49" s="38"/>
      <c r="HH49" s="38"/>
      <c r="HI49" s="38"/>
      <c r="HJ49" s="38"/>
      <c r="HK49" s="38"/>
      <c r="HL49" s="38"/>
      <c r="HM49" s="38"/>
      <c r="HN49" s="38"/>
      <c r="HO49" s="38"/>
      <c r="HP49" s="38"/>
      <c r="HQ49" s="38"/>
      <c r="HR49" s="38"/>
      <c r="HS49" s="38"/>
      <c r="HT49" s="38"/>
      <c r="HU49" s="38"/>
      <c r="HV49" s="38"/>
      <c r="HW49" s="38"/>
      <c r="HX49" s="38"/>
      <c r="HY49" s="38"/>
      <c r="HZ49" s="38"/>
      <c r="IA49" s="38"/>
      <c r="IB49" s="38"/>
      <c r="IC49" s="38"/>
      <c r="ID49" s="38"/>
      <c r="IE49" s="38"/>
      <c r="IF49" s="38"/>
      <c r="IG49" s="38"/>
      <c r="IH49" s="38"/>
      <c r="II49" s="38"/>
      <c r="IJ49" s="38"/>
      <c r="IK49" s="38"/>
      <c r="IL49" s="38"/>
      <c r="IM49" s="38"/>
      <c r="IN49" s="38"/>
      <c r="IO49" s="38"/>
      <c r="IP49" s="38"/>
      <c r="IQ49" s="38"/>
      <c r="IR49" s="38"/>
      <c r="IS49" s="38"/>
      <c r="IT49" s="38"/>
      <c r="IU49" s="38"/>
      <c r="IV49" s="38"/>
      <c r="IW49" s="38"/>
      <c r="IX49" s="38"/>
      <c r="IY49" s="38"/>
      <c r="IZ49" s="38"/>
      <c r="JA49" s="38"/>
      <c r="JB49" s="38"/>
      <c r="JC49" s="38"/>
      <c r="JD49" s="38"/>
      <c r="JE49" s="38"/>
      <c r="JF49" s="38"/>
      <c r="JG49" s="38"/>
      <c r="JH49" s="38"/>
      <c r="JI49" s="38"/>
      <c r="JJ49" s="38"/>
      <c r="JK49" s="38"/>
      <c r="JL49" s="38"/>
      <c r="JM49" s="38"/>
      <c r="JN49" s="38"/>
      <c r="JO49" s="38"/>
      <c r="JP49" s="38"/>
      <c r="JQ49" s="38"/>
      <c r="JR49" s="38"/>
      <c r="JS49" s="38"/>
      <c r="JT49" s="38"/>
      <c r="JU49" s="38"/>
      <c r="JV49" s="38"/>
      <c r="JW49" s="38"/>
      <c r="JX49" s="38"/>
      <c r="JY49" s="38"/>
      <c r="JZ49" s="38"/>
      <c r="KA49" s="38"/>
      <c r="KB49" s="38"/>
      <c r="KC49" s="38"/>
      <c r="KD49" s="38"/>
      <c r="KE49" s="38"/>
      <c r="KF49" s="38"/>
      <c r="KG49" s="38"/>
      <c r="KH49" s="38"/>
      <c r="KI49" s="38"/>
      <c r="KJ49" s="38"/>
      <c r="KK49" s="38"/>
      <c r="KL49" s="38"/>
      <c r="KM49" s="38"/>
      <c r="KN49" s="38"/>
      <c r="KO49" s="38"/>
      <c r="KP49" s="38"/>
      <c r="KQ49" s="38"/>
      <c r="KR49" s="38"/>
      <c r="KS49" s="38"/>
      <c r="KT49" s="38"/>
      <c r="KU49" s="38"/>
      <c r="KV49" s="38"/>
      <c r="KW49" s="38"/>
      <c r="KX49" s="38"/>
      <c r="KY49" s="38"/>
      <c r="KZ49" s="38"/>
      <c r="LA49" s="38"/>
      <c r="LB49" s="38"/>
      <c r="LC49" s="38"/>
      <c r="LD49" s="38"/>
      <c r="LE49" s="38"/>
      <c r="LF49" s="38"/>
      <c r="LG49" s="38"/>
      <c r="LH49" s="38"/>
      <c r="LI49" s="38"/>
      <c r="LJ49" s="38"/>
      <c r="LK49" s="38"/>
      <c r="LL49" s="38"/>
      <c r="LM49" s="38"/>
      <c r="LN49" s="38"/>
      <c r="LO49" s="38"/>
      <c r="LP49" s="38"/>
      <c r="LQ49" s="38"/>
      <c r="LR49" s="38"/>
      <c r="LS49" s="38"/>
      <c r="LT49" s="38"/>
      <c r="LU49" s="38"/>
      <c r="LV49" s="38"/>
      <c r="LW49" s="38"/>
      <c r="LX49" s="38"/>
      <c r="LY49" s="38"/>
      <c r="LZ49" s="38"/>
      <c r="MA49" s="38"/>
      <c r="MB49" s="38"/>
      <c r="MC49" s="38"/>
      <c r="MD49" s="38"/>
      <c r="ME49" s="38"/>
      <c r="MF49" s="38"/>
      <c r="MG49" s="38"/>
      <c r="MH49" s="38"/>
      <c r="MI49" s="38"/>
      <c r="MJ49" s="38"/>
      <c r="MK49" s="38"/>
      <c r="ML49" s="38"/>
      <c r="MM49" s="38"/>
      <c r="MN49" s="38"/>
      <c r="MO49" s="38"/>
      <c r="MP49" s="38"/>
      <c r="MQ49" s="38"/>
      <c r="MR49" s="38"/>
      <c r="MS49" s="38"/>
      <c r="MT49" s="38"/>
      <c r="MU49" s="38"/>
      <c r="MV49" s="38"/>
      <c r="MW49" s="38"/>
      <c r="MX49" s="38"/>
      <c r="MY49" s="38"/>
      <c r="MZ49" s="38"/>
      <c r="NA49" s="38"/>
      <c r="NB49" s="38"/>
      <c r="NC49" s="38"/>
      <c r="ND49" s="38"/>
      <c r="NE49" s="38"/>
      <c r="NF49" s="38"/>
      <c r="NG49" s="38"/>
      <c r="NH49" s="38"/>
      <c r="NI49" s="38"/>
      <c r="NJ49" s="38"/>
      <c r="NK49" s="38"/>
      <c r="NL49" s="38"/>
      <c r="NM49" s="38"/>
      <c r="NN49" s="38"/>
      <c r="NO49" s="38"/>
      <c r="NP49" s="38"/>
      <c r="NQ49" s="38"/>
      <c r="NR49" s="38"/>
      <c r="NS49" s="38"/>
      <c r="NT49" s="38"/>
      <c r="NU49" s="38"/>
      <c r="NV49" s="38"/>
      <c r="NW49" s="38"/>
      <c r="NX49" s="38"/>
      <c r="NY49" s="38"/>
      <c r="NZ49" s="38"/>
      <c r="OA49" s="38"/>
      <c r="OB49" s="38"/>
      <c r="OC49" s="38"/>
      <c r="OD49" s="38"/>
      <c r="OE49" s="38"/>
      <c r="OF49" s="38"/>
      <c r="OG49" s="38"/>
      <c r="OH49" s="38"/>
      <c r="OI49" s="38"/>
      <c r="OJ49" s="38"/>
      <c r="OK49" s="38"/>
      <c r="OL49" s="38"/>
      <c r="OM49" s="38"/>
      <c r="ON49" s="38"/>
      <c r="OO49" s="38"/>
      <c r="OP49" s="38"/>
      <c r="OQ49" s="38"/>
      <c r="OR49" s="38"/>
      <c r="OS49" s="38"/>
      <c r="OT49" s="38"/>
      <c r="OU49" s="38"/>
      <c r="OV49" s="38"/>
      <c r="OW49" s="38"/>
      <c r="OX49" s="38"/>
      <c r="OY49" s="38"/>
      <c r="OZ49" s="38"/>
      <c r="PA49" s="38"/>
      <c r="PB49" s="38"/>
      <c r="PC49" s="38"/>
      <c r="PD49" s="38"/>
      <c r="PE49" s="38"/>
      <c r="PF49" s="38"/>
      <c r="PG49" s="38"/>
      <c r="PH49" s="38"/>
      <c r="PI49" s="38"/>
      <c r="PJ49" s="38"/>
      <c r="PK49" s="38"/>
      <c r="PL49" s="38"/>
      <c r="PM49" s="38"/>
      <c r="PN49" s="38"/>
      <c r="PO49" s="38"/>
      <c r="PP49" s="38"/>
      <c r="PQ49" s="38"/>
      <c r="PR49" s="38"/>
      <c r="PS49" s="38"/>
      <c r="PT49" s="38"/>
      <c r="PU49" s="38"/>
      <c r="PV49" s="38"/>
      <c r="PW49" s="38"/>
      <c r="PX49" s="38"/>
      <c r="PY49" s="38"/>
      <c r="PZ49" s="38"/>
      <c r="QA49" s="38"/>
      <c r="QB49" s="38"/>
      <c r="QC49" s="38"/>
      <c r="QD49" s="38"/>
      <c r="QE49" s="38"/>
      <c r="QF49" s="38"/>
      <c r="QG49" s="38"/>
      <c r="QH49" s="38"/>
      <c r="QI49" s="38"/>
      <c r="QJ49" s="38"/>
      <c r="QK49" s="38"/>
      <c r="QL49" s="38"/>
      <c r="QM49" s="38"/>
      <c r="QN49" s="38"/>
      <c r="QO49" s="38"/>
      <c r="QP49" s="38"/>
      <c r="QQ49" s="38"/>
      <c r="QR49" s="38"/>
      <c r="QS49" s="38"/>
      <c r="QT49" s="38"/>
      <c r="QU49" s="38"/>
      <c r="QV49" s="38"/>
      <c r="QW49" s="38"/>
      <c r="QX49" s="38"/>
      <c r="QY49" s="38"/>
      <c r="QZ49" s="38"/>
      <c r="RA49" s="38"/>
      <c r="RB49" s="38"/>
      <c r="RC49" s="38"/>
      <c r="RD49" s="38"/>
      <c r="RE49" s="38"/>
      <c r="RF49" s="38"/>
      <c r="RG49" s="38"/>
      <c r="RH49" s="38"/>
      <c r="RI49" s="38"/>
      <c r="RJ49" s="38"/>
      <c r="RK49" s="38"/>
      <c r="RL49" s="38"/>
      <c r="RM49" s="38"/>
      <c r="RN49" s="38"/>
      <c r="RO49" s="38"/>
      <c r="RP49" s="38"/>
      <c r="RQ49" s="38"/>
      <c r="RR49" s="38"/>
      <c r="RS49" s="38"/>
      <c r="RT49" s="38"/>
      <c r="RU49" s="38"/>
      <c r="RV49" s="38"/>
      <c r="RW49" s="38"/>
      <c r="RX49" s="38"/>
      <c r="RY49" s="38"/>
      <c r="RZ49" s="38"/>
      <c r="SA49" s="38"/>
      <c r="SB49" s="38"/>
      <c r="SC49" s="38"/>
      <c r="SD49" s="38"/>
      <c r="SE49" s="38"/>
      <c r="SF49" s="38"/>
      <c r="SG49" s="38"/>
      <c r="SH49" s="38"/>
      <c r="SI49" s="38"/>
      <c r="SJ49" s="38"/>
      <c r="SK49" s="38"/>
      <c r="SL49" s="38"/>
      <c r="SM49" s="38"/>
      <c r="SN49" s="38"/>
      <c r="SO49" s="38"/>
      <c r="SP49" s="38"/>
      <c r="SQ49" s="38"/>
      <c r="SR49" s="38"/>
      <c r="SS49" s="38"/>
      <c r="ST49" s="38"/>
      <c r="SU49" s="38"/>
      <c r="SV49" s="38"/>
      <c r="SW49" s="38"/>
      <c r="SX49" s="38"/>
      <c r="SY49" s="38"/>
      <c r="SZ49" s="38"/>
      <c r="TA49" s="38"/>
      <c r="TB49" s="38"/>
      <c r="TC49" s="38"/>
      <c r="TD49" s="38"/>
      <c r="TE49" s="38"/>
      <c r="TF49" s="38"/>
      <c r="TG49" s="38"/>
      <c r="TH49" s="38"/>
      <c r="TI49" s="38"/>
      <c r="TJ49" s="38"/>
      <c r="TK49" s="38"/>
      <c r="TL49" s="38"/>
      <c r="TM49" s="38"/>
      <c r="TN49" s="38"/>
      <c r="TO49" s="38"/>
      <c r="TP49" s="38"/>
      <c r="TQ49" s="38"/>
      <c r="TR49" s="38"/>
      <c r="TS49" s="38"/>
      <c r="TT49" s="38"/>
      <c r="TU49" s="38"/>
      <c r="TV49" s="38"/>
      <c r="TW49" s="38"/>
      <c r="TX49" s="38"/>
      <c r="TY49" s="38"/>
      <c r="TZ49" s="38"/>
      <c r="UA49" s="38"/>
      <c r="UB49" s="38"/>
      <c r="UC49" s="38"/>
      <c r="UD49" s="38"/>
      <c r="UE49" s="38"/>
      <c r="UF49" s="38"/>
      <c r="UG49" s="38"/>
      <c r="UH49" s="38"/>
      <c r="UI49" s="38"/>
      <c r="UJ49" s="38"/>
      <c r="UK49" s="38"/>
      <c r="UL49" s="38"/>
      <c r="UM49" s="38"/>
      <c r="UN49" s="38"/>
      <c r="UO49" s="38"/>
      <c r="UP49" s="38"/>
      <c r="UQ49" s="38"/>
      <c r="UR49" s="38"/>
      <c r="US49" s="38"/>
      <c r="UT49" s="38"/>
      <c r="UU49" s="38"/>
      <c r="UV49" s="38"/>
      <c r="UW49" s="38"/>
      <c r="UX49" s="38"/>
      <c r="UY49" s="38"/>
      <c r="UZ49" s="38"/>
      <c r="VA49" s="38"/>
      <c r="VB49" s="38"/>
      <c r="VC49" s="38"/>
      <c r="VD49" s="38"/>
      <c r="VE49" s="38"/>
      <c r="VF49" s="38"/>
      <c r="VG49" s="38"/>
      <c r="VH49" s="38"/>
      <c r="VI49" s="38"/>
      <c r="VJ49" s="38"/>
      <c r="VK49" s="38"/>
      <c r="VL49" s="38"/>
      <c r="VM49" s="38"/>
      <c r="VN49" s="38"/>
      <c r="VO49" s="38"/>
      <c r="VP49" s="38"/>
      <c r="VQ49" s="38"/>
      <c r="VR49" s="38"/>
      <c r="VS49" s="38"/>
      <c r="VT49" s="38"/>
      <c r="VU49" s="38"/>
      <c r="VV49" s="38"/>
      <c r="VW49" s="38"/>
      <c r="VX49" s="38"/>
      <c r="VY49" s="38"/>
      <c r="VZ49" s="38"/>
      <c r="WA49" s="38"/>
      <c r="WB49" s="38"/>
      <c r="WC49" s="38"/>
      <c r="WD49" s="38"/>
      <c r="WE49" s="38"/>
      <c r="WF49" s="38"/>
      <c r="WG49" s="38"/>
      <c r="WH49" s="38"/>
      <c r="WI49" s="38"/>
      <c r="WJ49" s="38"/>
      <c r="WK49" s="38"/>
      <c r="WL49" s="38"/>
      <c r="WM49" s="38"/>
      <c r="WN49" s="38"/>
      <c r="WO49" s="38"/>
      <c r="WP49" s="38"/>
      <c r="WQ49" s="38"/>
      <c r="WR49" s="38"/>
      <c r="WS49" s="38"/>
      <c r="WT49" s="38"/>
      <c r="WU49" s="38"/>
      <c r="WV49" s="38"/>
      <c r="WW49" s="38"/>
      <c r="WX49" s="38"/>
      <c r="WY49" s="38"/>
      <c r="WZ49" s="38"/>
      <c r="XA49" s="38"/>
      <c r="XB49" s="38"/>
      <c r="XC49" s="38"/>
      <c r="XD49" s="38"/>
      <c r="XE49" s="38"/>
      <c r="XF49" s="38"/>
      <c r="XG49" s="38"/>
      <c r="XH49" s="38"/>
      <c r="XI49" s="38"/>
      <c r="XJ49" s="38"/>
      <c r="XK49" s="38"/>
      <c r="XL49" s="38"/>
      <c r="XM49" s="38"/>
      <c r="XN49" s="38"/>
      <c r="XO49" s="38"/>
      <c r="XP49" s="38"/>
      <c r="XQ49" s="38"/>
      <c r="XR49" s="38"/>
      <c r="XS49" s="38"/>
      <c r="XT49" s="38"/>
      <c r="XU49" s="38"/>
      <c r="XV49" s="38"/>
      <c r="XW49" s="38"/>
      <c r="XX49" s="38"/>
      <c r="XY49" s="38"/>
      <c r="XZ49" s="38"/>
      <c r="YA49" s="38"/>
      <c r="YB49" s="38"/>
      <c r="YC49" s="38"/>
      <c r="YD49" s="38"/>
      <c r="YE49" s="38"/>
      <c r="YF49" s="38"/>
      <c r="YG49" s="38"/>
      <c r="YH49" s="38"/>
      <c r="YI49" s="38"/>
      <c r="YJ49" s="38"/>
      <c r="YK49" s="38"/>
      <c r="YL49" s="38"/>
      <c r="YM49" s="38"/>
      <c r="YN49" s="38"/>
      <c r="YO49" s="38"/>
      <c r="YP49" s="38"/>
      <c r="YQ49" s="38"/>
      <c r="YR49" s="38"/>
      <c r="YS49" s="38"/>
      <c r="YT49" s="38"/>
      <c r="YU49" s="38"/>
      <c r="YV49" s="38"/>
      <c r="YW49" s="38"/>
      <c r="YX49" s="38"/>
      <c r="YY49" s="38"/>
      <c r="YZ49" s="38"/>
      <c r="ZA49" s="38"/>
      <c r="ZB49" s="38"/>
      <c r="ZC49" s="38"/>
      <c r="ZD49" s="38"/>
      <c r="ZE49" s="38"/>
      <c r="ZF49" s="38"/>
      <c r="ZG49" s="38"/>
      <c r="ZH49" s="38"/>
      <c r="ZI49" s="38"/>
      <c r="ZJ49" s="38"/>
      <c r="ZK49" s="38"/>
      <c r="ZL49" s="38"/>
      <c r="ZM49" s="38"/>
      <c r="ZN49" s="38"/>
      <c r="ZO49" s="38"/>
      <c r="ZP49" s="38"/>
      <c r="ZQ49" s="38"/>
      <c r="ZR49" s="38"/>
      <c r="ZS49" s="38"/>
      <c r="ZT49" s="38"/>
      <c r="ZU49" s="38"/>
      <c r="ZV49" s="38"/>
      <c r="ZW49" s="38"/>
      <c r="ZX49" s="38"/>
      <c r="ZY49" s="38"/>
      <c r="ZZ49" s="38"/>
      <c r="AAA49" s="38"/>
      <c r="AAB49" s="38"/>
      <c r="AAC49" s="38"/>
      <c r="AAD49" s="38"/>
      <c r="AAE49" s="38"/>
      <c r="AAF49" s="38"/>
      <c r="AAG49" s="38"/>
      <c r="AAH49" s="38"/>
      <c r="AAI49" s="38"/>
      <c r="AAJ49" s="38"/>
      <c r="AAK49" s="38"/>
      <c r="AAL49" s="38"/>
      <c r="AAM49" s="38"/>
      <c r="AAN49" s="38"/>
      <c r="AAO49" s="38"/>
      <c r="AAP49" s="38"/>
      <c r="AAQ49" s="38"/>
      <c r="AAR49" s="38"/>
      <c r="AAS49" s="38"/>
      <c r="AAT49" s="38"/>
      <c r="AAU49" s="38"/>
      <c r="AAV49" s="38"/>
      <c r="AAW49" s="38"/>
      <c r="AAX49" s="38"/>
      <c r="AAY49" s="38"/>
      <c r="AAZ49" s="38"/>
      <c r="ABA49" s="38"/>
      <c r="ABB49" s="38"/>
      <c r="ABC49" s="38"/>
      <c r="ABD49" s="38"/>
      <c r="ABE49" s="38"/>
      <c r="ABF49" s="38"/>
      <c r="ABG49" s="38"/>
      <c r="ABH49" s="38"/>
      <c r="ABI49" s="38"/>
      <c r="ABJ49" s="38"/>
      <c r="ABK49" s="38"/>
      <c r="ABL49" s="38"/>
      <c r="ABM49" s="38"/>
      <c r="ABN49" s="38"/>
      <c r="ABO49" s="38"/>
      <c r="ABP49" s="38"/>
      <c r="ABQ49" s="38"/>
      <c r="ABR49" s="38"/>
      <c r="ABS49" s="38"/>
      <c r="ABT49" s="38"/>
      <c r="ABU49" s="38"/>
      <c r="ABV49" s="38"/>
      <c r="ABW49" s="38"/>
      <c r="ABX49" s="38"/>
      <c r="ABY49" s="38"/>
      <c r="ABZ49" s="38"/>
      <c r="ACA49" s="38"/>
      <c r="ACB49" s="38"/>
      <c r="ACC49" s="38"/>
      <c r="ACD49" s="38"/>
      <c r="ACE49" s="38"/>
      <c r="ACF49" s="38"/>
      <c r="ACG49" s="38"/>
      <c r="ACH49" s="38"/>
      <c r="ACI49" s="38"/>
      <c r="ACJ49" s="38"/>
      <c r="ACK49" s="38"/>
      <c r="ACL49" s="38"/>
      <c r="ACM49" s="38"/>
      <c r="ACN49" s="38"/>
      <c r="ACO49" s="38"/>
      <c r="ACP49" s="38"/>
      <c r="ACQ49" s="38"/>
      <c r="ACR49" s="38"/>
      <c r="ACS49" s="38"/>
      <c r="ACT49" s="38"/>
      <c r="ACU49" s="38"/>
      <c r="ACV49" s="38"/>
      <c r="ACW49" s="38"/>
      <c r="ACX49" s="38"/>
      <c r="ACY49" s="38"/>
      <c r="ACZ49" s="38"/>
      <c r="ADA49" s="38"/>
      <c r="ADB49" s="38"/>
      <c r="ADC49" s="38"/>
      <c r="ADD49" s="38"/>
      <c r="ADE49" s="38"/>
      <c r="ADF49" s="38"/>
      <c r="ADG49" s="38"/>
      <c r="ADH49" s="38"/>
      <c r="ADI49" s="38"/>
      <c r="ADJ49" s="38"/>
      <c r="ADK49" s="38"/>
      <c r="ADL49" s="38"/>
      <c r="ADM49" s="38"/>
      <c r="ADN49" s="38"/>
      <c r="ADO49" s="38"/>
      <c r="ADP49" s="38"/>
      <c r="ADQ49" s="38"/>
      <c r="ADR49" s="38"/>
      <c r="ADS49" s="38"/>
      <c r="ADT49" s="38"/>
      <c r="ADU49" s="38"/>
      <c r="ADV49" s="38"/>
      <c r="ADW49" s="38"/>
      <c r="ADX49" s="38"/>
      <c r="ADY49" s="38"/>
      <c r="ADZ49" s="38"/>
      <c r="AEA49" s="38"/>
      <c r="AEB49" s="38"/>
      <c r="AEC49" s="38"/>
      <c r="AED49" s="38"/>
      <c r="AEE49" s="38"/>
      <c r="AEF49" s="38"/>
      <c r="AEG49" s="38"/>
      <c r="AEH49" s="38"/>
      <c r="AEI49" s="38"/>
      <c r="AEJ49" s="38"/>
      <c r="AEK49" s="38"/>
      <c r="AEL49" s="38"/>
      <c r="AEM49" s="38"/>
      <c r="AEN49" s="38"/>
      <c r="AEO49" s="38"/>
      <c r="AEP49" s="38"/>
      <c r="AEQ49" s="38"/>
      <c r="AER49" s="38"/>
      <c r="AES49" s="38"/>
      <c r="AET49" s="38"/>
      <c r="AEU49" s="38"/>
      <c r="AEV49" s="38"/>
      <c r="AEW49" s="38"/>
      <c r="AEX49" s="38"/>
      <c r="AEY49" s="38"/>
      <c r="AEZ49" s="38"/>
      <c r="AFA49" s="38"/>
      <c r="AFB49" s="38"/>
      <c r="AFC49" s="38"/>
      <c r="AFD49" s="38"/>
      <c r="AFE49" s="38"/>
      <c r="AFF49" s="38"/>
      <c r="AFG49" s="38"/>
      <c r="AFH49" s="38"/>
      <c r="AFI49" s="38"/>
      <c r="AFJ49" s="38"/>
      <c r="AFK49" s="38"/>
      <c r="AFL49" s="38"/>
      <c r="AFM49" s="38"/>
      <c r="AFN49" s="38"/>
      <c r="AFO49" s="38"/>
      <c r="AFP49" s="38"/>
      <c r="AFQ49" s="38"/>
      <c r="AFR49" s="38"/>
      <c r="AFS49" s="38"/>
      <c r="AFT49" s="38"/>
      <c r="AFU49" s="38"/>
      <c r="AFV49" s="38"/>
      <c r="AFW49" s="38"/>
      <c r="AFX49" s="38"/>
      <c r="AFY49" s="38"/>
      <c r="AFZ49" s="38"/>
      <c r="AGA49" s="38"/>
      <c r="AGB49" s="38"/>
      <c r="AGC49" s="38"/>
      <c r="AGD49" s="38"/>
      <c r="AGE49" s="38"/>
      <c r="AGF49" s="38"/>
      <c r="AGG49" s="38"/>
      <c r="AGH49" s="38"/>
      <c r="AGI49" s="38"/>
      <c r="AGJ49" s="38"/>
      <c r="AGK49" s="38"/>
      <c r="AGL49" s="38"/>
      <c r="AGM49" s="38"/>
      <c r="AGN49" s="38"/>
      <c r="AGO49" s="38"/>
      <c r="AGP49" s="38"/>
      <c r="AGQ49" s="38"/>
      <c r="AGR49" s="38"/>
      <c r="AGS49" s="38"/>
      <c r="AGT49" s="38"/>
      <c r="AGU49" s="38"/>
      <c r="AGV49" s="38"/>
      <c r="AGW49" s="38"/>
      <c r="AGX49" s="38"/>
      <c r="AGY49" s="38"/>
      <c r="AGZ49" s="38"/>
      <c r="AHA49" s="38"/>
      <c r="AHB49" s="38"/>
      <c r="AHC49" s="38"/>
      <c r="AHD49" s="38"/>
      <c r="AHE49" s="38"/>
      <c r="AHF49" s="38"/>
      <c r="AHG49" s="38"/>
      <c r="AHH49" s="38"/>
      <c r="AHI49" s="38"/>
      <c r="AHJ49" s="38"/>
      <c r="AHK49" s="38"/>
      <c r="AHL49" s="38"/>
      <c r="AHM49" s="38"/>
      <c r="AHN49" s="38"/>
      <c r="AHO49" s="38"/>
      <c r="AHP49" s="38"/>
      <c r="AHQ49" s="38"/>
      <c r="AHR49" s="38"/>
      <c r="AHS49" s="38"/>
      <c r="AHT49" s="38"/>
      <c r="AHU49" s="38"/>
      <c r="AHV49" s="38"/>
      <c r="AHW49" s="38"/>
      <c r="AHX49" s="38"/>
      <c r="AHY49" s="38"/>
      <c r="AHZ49" s="38"/>
      <c r="AIA49" s="38"/>
      <c r="AIB49" s="38"/>
      <c r="AIC49" s="38"/>
      <c r="AID49" s="38"/>
      <c r="AIE49" s="38"/>
      <c r="AIF49" s="38"/>
      <c r="AIG49" s="38"/>
      <c r="AIH49" s="38"/>
      <c r="AII49" s="38"/>
      <c r="AIJ49" s="38"/>
      <c r="AIK49" s="38"/>
      <c r="AIL49" s="38"/>
      <c r="AIM49" s="38"/>
      <c r="AIN49" s="38"/>
      <c r="AIO49" s="38"/>
      <c r="AIP49" s="38"/>
      <c r="AIQ49" s="38"/>
      <c r="AIR49" s="38"/>
      <c r="AIS49" s="38"/>
      <c r="AIT49" s="38"/>
      <c r="AIU49" s="38"/>
      <c r="AIV49" s="38"/>
      <c r="AIW49" s="38"/>
      <c r="AIX49" s="38"/>
      <c r="AIY49" s="38"/>
      <c r="AIZ49" s="38"/>
      <c r="AJA49" s="38"/>
      <c r="AJB49" s="38"/>
      <c r="AJC49" s="38"/>
      <c r="AJD49" s="38"/>
      <c r="AJE49" s="38"/>
      <c r="AJF49" s="38"/>
      <c r="AJG49" s="38"/>
      <c r="AJH49" s="38"/>
      <c r="AJI49" s="38"/>
      <c r="AJJ49" s="38"/>
      <c r="AJK49" s="38"/>
      <c r="AJL49" s="38"/>
      <c r="AJM49" s="38"/>
      <c r="AJN49" s="38"/>
      <c r="AJO49" s="38"/>
      <c r="AJP49" s="38"/>
      <c r="AJQ49" s="38"/>
      <c r="AJR49" s="38"/>
      <c r="AJS49" s="38"/>
      <c r="AJT49" s="38"/>
      <c r="AJU49" s="38"/>
      <c r="AJV49" s="38"/>
      <c r="AJW49" s="38"/>
      <c r="AJX49" s="38"/>
      <c r="AJY49" s="38"/>
      <c r="AJZ49" s="38"/>
      <c r="AKA49" s="38"/>
      <c r="AKB49" s="38"/>
      <c r="AKC49" s="38"/>
      <c r="AKD49" s="38"/>
      <c r="AKE49" s="38"/>
      <c r="AKF49" s="38"/>
      <c r="AKG49" s="38"/>
      <c r="AKH49" s="38"/>
      <c r="AKI49" s="38"/>
      <c r="AKJ49" s="38"/>
      <c r="AKK49" s="38"/>
      <c r="AKL49" s="38"/>
      <c r="AKM49" s="38"/>
      <c r="AKN49" s="38"/>
      <c r="AKO49" s="38"/>
      <c r="AKP49" s="38"/>
      <c r="AKQ49" s="38"/>
      <c r="AKR49" s="38"/>
      <c r="AKS49" s="38"/>
      <c r="AKT49" s="38"/>
      <c r="AKU49" s="38"/>
      <c r="AKV49" s="38"/>
      <c r="AKW49" s="38"/>
      <c r="AKX49" s="38"/>
      <c r="AKY49" s="38"/>
      <c r="AKZ49" s="38"/>
      <c r="ALA49" s="38"/>
      <c r="ALB49" s="38"/>
      <c r="ALC49" s="38"/>
      <c r="ALD49" s="38"/>
      <c r="ALE49" s="38"/>
      <c r="ALF49" s="38"/>
      <c r="ALG49" s="38"/>
      <c r="ALH49" s="38"/>
      <c r="ALI49" s="38"/>
      <c r="ALJ49" s="38"/>
      <c r="ALK49" s="38"/>
      <c r="ALL49" s="38"/>
      <c r="ALM49" s="38"/>
      <c r="ALN49" s="38"/>
      <c r="ALO49" s="38"/>
      <c r="ALP49" s="38"/>
      <c r="ALQ49" s="38"/>
      <c r="ALR49" s="38"/>
      <c r="ALS49" s="38"/>
      <c r="ALT49" s="38"/>
      <c r="ALU49" s="38"/>
      <c r="ALV49" s="38"/>
      <c r="ALW49" s="38"/>
      <c r="ALX49" s="38"/>
      <c r="ALY49" s="38"/>
      <c r="ALZ49" s="38"/>
      <c r="AMA49" s="38"/>
      <c r="AMB49" s="38"/>
      <c r="AMC49" s="38"/>
      <c r="AMD49" s="38"/>
      <c r="AME49" s="38"/>
      <c r="AMF49" s="38"/>
      <c r="AMG49" s="38"/>
      <c r="AMH49" s="38"/>
      <c r="AMI49" s="38"/>
      <c r="AMJ49" s="38"/>
      <c r="AMK49" s="38"/>
    </row>
    <row r="50" spans="1:1025" ht="15" customHeight="1">
      <c r="A50" s="36" t="s">
        <v>19</v>
      </c>
      <c r="B50" s="36"/>
      <c r="C50" s="36"/>
      <c r="D50" s="36"/>
      <c r="E50" s="36"/>
    </row>
    <row r="51" spans="1:1025">
      <c r="A51" s="36"/>
      <c r="B51" s="36"/>
      <c r="C51" s="36"/>
      <c r="D51" s="36"/>
      <c r="E51" s="36"/>
    </row>
  </sheetData>
  <mergeCells count="14">
    <mergeCell ref="A47:C47"/>
    <mergeCell ref="A48:E49"/>
    <mergeCell ref="A50:E51"/>
    <mergeCell ref="A15:C15"/>
    <mergeCell ref="A16:A17"/>
    <mergeCell ref="B16:C16"/>
    <mergeCell ref="A30:C30"/>
    <mergeCell ref="A33:A34"/>
    <mergeCell ref="B33:C33"/>
    <mergeCell ref="A1:E1"/>
    <mergeCell ref="A2:E2"/>
    <mergeCell ref="B5:E5"/>
    <mergeCell ref="B6:E6"/>
    <mergeCell ref="B8:C8"/>
  </mergeCells>
  <pageMargins left="0.70833333333333304" right="0.70833333333333304" top="0.74791666666666701" bottom="0.74791666666666701" header="0.511811023622047" footer="0.511811023622047"/>
  <pageSetup paperSize="9" scale="93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K39"/>
  <sheetViews>
    <sheetView tabSelected="1" zoomScale="120" zoomScaleNormal="120" workbookViewId="0">
      <selection activeCell="K33" sqref="K33"/>
    </sheetView>
  </sheetViews>
  <sheetFormatPr baseColWidth="10" defaultColWidth="8.7109375" defaultRowHeight="15"/>
  <cols>
    <col min="1" max="1" width="10.7109375" style="4" customWidth="1"/>
    <col min="2" max="2" width="18.5703125" style="4" customWidth="1"/>
    <col min="3" max="4" width="12.85546875" style="4" customWidth="1"/>
    <col min="5" max="5" width="14.28515625" style="4" customWidth="1"/>
    <col min="6" max="8" width="12.85546875" style="4" customWidth="1"/>
    <col min="9" max="9" width="10.7109375" style="4" customWidth="1"/>
    <col min="10" max="10" width="18.5703125" style="4" customWidth="1"/>
    <col min="11" max="16" width="12.85546875" style="4" customWidth="1"/>
    <col min="17" max="1025" width="10.7109375" style="4" customWidth="1"/>
  </cols>
  <sheetData>
    <row r="1" spans="1:16" ht="15.75" customHeight="1">
      <c r="A1" s="43" t="s">
        <v>20</v>
      </c>
      <c r="B1" s="43"/>
      <c r="C1" s="43"/>
      <c r="D1" s="43"/>
      <c r="E1" s="43"/>
      <c r="F1" s="43"/>
      <c r="G1" s="43"/>
      <c r="H1" s="43"/>
      <c r="I1" s="44"/>
      <c r="J1" s="45" t="s">
        <v>21</v>
      </c>
      <c r="K1" s="45"/>
      <c r="L1" s="45"/>
      <c r="M1" s="45"/>
      <c r="N1" s="45"/>
      <c r="O1" s="45"/>
      <c r="P1" s="45"/>
    </row>
    <row r="2" spans="1:16" ht="15.75" customHeight="1">
      <c r="A2" s="46" t="s">
        <v>22</v>
      </c>
      <c r="B2" s="46"/>
      <c r="C2" s="46"/>
      <c r="D2" s="46"/>
      <c r="E2" s="46"/>
      <c r="F2" s="46"/>
      <c r="G2" s="46"/>
      <c r="H2" s="46"/>
      <c r="I2" s="46" t="s">
        <v>22</v>
      </c>
      <c r="J2" s="46"/>
      <c r="K2" s="46"/>
      <c r="L2" s="46"/>
      <c r="M2" s="46"/>
      <c r="N2" s="46"/>
      <c r="O2" s="46"/>
      <c r="P2" s="46"/>
    </row>
    <row r="3" spans="1:16" ht="35.25" customHeight="1">
      <c r="A3" s="46" t="s">
        <v>23</v>
      </c>
      <c r="B3" s="46"/>
      <c r="C3" s="47" t="s">
        <v>8</v>
      </c>
      <c r="D3" s="47" t="s">
        <v>24</v>
      </c>
      <c r="E3" s="47" t="s">
        <v>25</v>
      </c>
      <c r="F3" s="47" t="s">
        <v>26</v>
      </c>
      <c r="G3" s="48" t="s">
        <v>27</v>
      </c>
      <c r="H3" s="48" t="s">
        <v>28</v>
      </c>
      <c r="I3" s="46" t="s">
        <v>23</v>
      </c>
      <c r="J3" s="46"/>
      <c r="K3" s="47" t="s">
        <v>8</v>
      </c>
      <c r="L3" s="47" t="s">
        <v>24</v>
      </c>
      <c r="M3" s="47" t="s">
        <v>25</v>
      </c>
      <c r="N3" s="47" t="s">
        <v>26</v>
      </c>
      <c r="O3" s="48" t="s">
        <v>27</v>
      </c>
      <c r="P3" s="48" t="s">
        <v>28</v>
      </c>
    </row>
    <row r="4" spans="1:16" ht="15.75" customHeight="1">
      <c r="A4" s="49" t="s">
        <v>7</v>
      </c>
      <c r="B4" s="49"/>
      <c r="C4" s="50"/>
      <c r="D4" s="50" t="s">
        <v>7</v>
      </c>
      <c r="E4" s="50"/>
      <c r="F4" s="50"/>
      <c r="G4" s="51">
        <f>IF(EXACT($C4,$B$34),$F4*$E$34,IF(EXACT($C4,$B$35),$F4*$E$35,IF(EXACT($C4,$B$36),$F4*$E$36,IF(EXACT($C4,$B$37),$F4*$E$37,IF(EXACT($C4,$B$38),$F4*$E$38,IF(EXACT($C4,$B$39),$F4*$E$39,0))))))</f>
        <v>0</v>
      </c>
      <c r="H4" s="51">
        <f>IF(EXACT($C4,$B$34),$F4*$F$34,IF(EXACT($C4,$B$35),$F4*$F$35,IF(EXACT($C4,$B$36),$F4*$F$36,IF(EXACT($C4,$B$37),$F4*$F$37,IF(EXACT($C4,$B$38),$F4*$F$38,IF(EXACT($C4,$B$39),$F4*$F$39,0))))))</f>
        <v>0</v>
      </c>
      <c r="I4" s="49" t="s">
        <v>7</v>
      </c>
      <c r="J4" s="49"/>
      <c r="K4" s="50"/>
      <c r="L4" s="50" t="s">
        <v>7</v>
      </c>
      <c r="M4" s="50"/>
      <c r="N4" s="50"/>
      <c r="O4" s="51">
        <f>IF(EXACT($K4,$B$34),$N4*$E$34,IF(EXACT($K4,$B$35),$N4*$E$35,IF(EXACT($K4,$B$36),$N4*$E$36,IF(EXACT($K4,$B$37),$N4*$E$37,IF(EXACT($K4,$B$38),$N4*$E$38,IF(EXACT($K4,$B$39),$N4*$E$39,0))))))</f>
        <v>0</v>
      </c>
      <c r="P4" s="51">
        <f>IF(EXACT($K4,$B$34),$N4*$F$34,IF(EXACT($K4,$B$35),$N4*$F$35,IF(EXACT($K4,$B$36),$N4*$F$36,IF(EXACT($K4,$B$37),$N4*$F$37,IF(EXACT($K4,$B$38),$N4*$F$38,IF(EXACT($K4,$B$39),$N4*$F$39,0))))))</f>
        <v>0</v>
      </c>
    </row>
    <row r="5" spans="1:16">
      <c r="A5" s="52"/>
      <c r="B5" s="52"/>
      <c r="C5" s="50"/>
      <c r="D5" s="50"/>
      <c r="E5" s="50"/>
      <c r="F5" s="50"/>
      <c r="G5" s="51">
        <f>IF(EXACT($C5,$B$34),$F5*$E$34,IF(EXACT($C5,$B$35),$F5*$E$35,IF(EXACT($C5,$B$36),$F5*$E$36,IF(EXACT($C5,$B$37),$F5*$E$37,IF(EXACT($C5,$B$38),$F5*$E$38,IF(EXACT($C5,$B$39),$F5*$E$39,0))))))</f>
        <v>0</v>
      </c>
      <c r="H5" s="51">
        <f>IF(EXACT($C5,$B$34),$F5*$F$34,IF(EXACT($C5,$B$35),$F5*$F$35,IF(EXACT($C5,$B$36),$F5*$F$36,IF(EXACT($C5,$B$37),$F5*$F$37,IF(EXACT($C5,$B$38),$F5*$F$38,IF(EXACT($C5,$B$39),$F5*$F$39,0))))))</f>
        <v>0</v>
      </c>
      <c r="I5" s="52"/>
      <c r="J5" s="52"/>
      <c r="K5" s="50"/>
      <c r="L5" s="50"/>
      <c r="M5" s="50"/>
      <c r="N5" s="50"/>
      <c r="O5" s="51">
        <f>IF(EXACT($K5,$B$34),$N5*$E$34,IF(EXACT($K5,$B$35),$N5*$E$35,IF(EXACT($K5,$B$36),$N5*$E$36,IF(EXACT($K5,$B$37),$N5*$E$37,IF(EXACT($K5,$B$38),$N5*$E$38,IF(EXACT($K5,$B$39),$N5*$E$39,0))))))</f>
        <v>0</v>
      </c>
      <c r="P5" s="51">
        <f>IF(EXACT($K5,$B$34),$N5*$F$34,IF(EXACT($K5,$B$35),$N5*$F$35,IF(EXACT($K5,$B$36),$N5*$F$36,IF(EXACT($K5,$B$37),$N5*$F$37,IF(EXACT($K5,$B$38),$N5*$F$38,IF(EXACT($K5,$B$39),$N5*$F$39,0))))))</f>
        <v>0</v>
      </c>
    </row>
    <row r="6" spans="1:16">
      <c r="A6" s="52"/>
      <c r="B6" s="52"/>
      <c r="C6" s="50"/>
      <c r="D6" s="50"/>
      <c r="E6" s="50"/>
      <c r="F6" s="50"/>
      <c r="G6" s="51">
        <f>IF(EXACT($C6,$B$34),$F6*$E$34,IF(EXACT($C6,$B$35),$F6*$E$35,IF(EXACT($C6,$B$36),$F6*$E$36,IF(EXACT($C6,$B$37),$F6*$E$37,IF(EXACT($C6,$B$38),$F6*$E$38,IF(EXACT($C6,$B$39),$F6*$E$39,0))))))</f>
        <v>0</v>
      </c>
      <c r="H6" s="51">
        <f>IF(EXACT($C6,$B$34),$F6*$F$34,IF(EXACT($C6,$B$35),$F6*$F$35,IF(EXACT($C6,$B$36),$F6*$F$36,IF(EXACT($C6,$B$37),$F6*$F$37,IF(EXACT($C6,$B$38),$F6*$F$38,IF(EXACT($C6,$B$39),$F6*$F$39,0))))))</f>
        <v>0</v>
      </c>
      <c r="I6" s="52"/>
      <c r="J6" s="52"/>
      <c r="K6" s="50"/>
      <c r="L6" s="50"/>
      <c r="M6" s="50"/>
      <c r="N6" s="50"/>
      <c r="O6" s="51">
        <f>IF(EXACT($K6,$B$34),$N6*$E$34,IF(EXACT($K6,$B$35),$N6*$E$35,IF(EXACT($K6,$B$36),$N6*$E$36,IF(EXACT($K6,$B$37),$N6*$E$37,IF(EXACT($K6,$B$38),$N6*$E$38,IF(EXACT($K6,$B$39),$N6*$E$39,0))))))</f>
        <v>0</v>
      </c>
      <c r="P6" s="51">
        <f>IF(EXACT($K6,$B$34),$N6*$F$34,IF(EXACT($K6,$B$35),$N6*$F$35,IF(EXACT($K6,$B$36),$N6*$F$36,IF(EXACT($K6,$B$37),$N6*$F$37,IF(EXACT($K6,$B$38),$N6*$F$38,IF(EXACT($K6,$B$39),$N6*$F$39,0))))))</f>
        <v>0</v>
      </c>
    </row>
    <row r="7" spans="1:16">
      <c r="A7" s="49"/>
      <c r="B7" s="49"/>
      <c r="C7" s="50"/>
      <c r="D7" s="50"/>
      <c r="E7" s="50"/>
      <c r="F7" s="50"/>
      <c r="G7" s="51">
        <f>IF(EXACT($C7,$B$34),$F7*$E$34,IF(EXACT($C7,$B$35),$F7*$E$35,IF(EXACT($C7,$B$36),$F7*$E$36,IF(EXACT($C7,$B$37),$F7*$E$37,IF(EXACT($C7,$B$38),$F7*$E$38,IF(EXACT($C7,$B$39),$F7*$E$39,0))))))</f>
        <v>0</v>
      </c>
      <c r="H7" s="51">
        <f>IF(EXACT($C7,$B$34),$F7*$F$34,IF(EXACT($C7,$B$35),$F7*$F$35,IF(EXACT($C7,$B$36),$F7*$F$36,IF(EXACT($C7,$B$37),$F7*$F$37,IF(EXACT($C7,$B$38),$F7*$F$38,IF(EXACT($C7,$B$39),$F7*$F$39,0))))))</f>
        <v>0</v>
      </c>
      <c r="I7" s="49"/>
      <c r="J7" s="49"/>
      <c r="K7" s="50"/>
      <c r="L7" s="50"/>
      <c r="M7" s="50"/>
      <c r="N7" s="50"/>
      <c r="O7" s="51">
        <f>IF(EXACT($K7,$B$34),$N7*$E$34,IF(EXACT($K7,$B$35),$N7*$E$35,IF(EXACT($K7,$B$36),$N7*$E$36,IF(EXACT($K7,$B$37),$N7*$E$37,IF(EXACT($K7,$B$38),$N7*$E$38,IF(EXACT($K7,$B$39),$N7*$E$39,0))))))</f>
        <v>0</v>
      </c>
      <c r="P7" s="51">
        <f>IF(EXACT($K7,$B$34),$N7*$F$34,IF(EXACT($K7,$B$35),$N7*$F$35,IF(EXACT($K7,$B$36),$N7*$F$36,IF(EXACT($K7,$B$37),$N7*$F$37,IF(EXACT($K7,$B$38),$N7*$F$38,IF(EXACT($K7,$B$39),$N7*$F$39,0))))))</f>
        <v>0</v>
      </c>
    </row>
    <row r="8" spans="1:16">
      <c r="A8" s="49"/>
      <c r="B8" s="49"/>
      <c r="C8" s="50"/>
      <c r="D8" s="50"/>
      <c r="E8" s="50"/>
      <c r="F8" s="50"/>
      <c r="G8" s="51">
        <f>IF(EXACT($C8,$B$34),$F8*$E$34,IF(EXACT($C8,$B$35),$F8*$E$35,IF(EXACT($C8,$B$36),$F8*$E$36,IF(EXACT($C8,$B$37),$F8*$E$37,IF(EXACT($C8,$B$38),$F8*$E$38,IF(EXACT($C8,$B$39),$F8*$E$39,0))))))</f>
        <v>0</v>
      </c>
      <c r="H8" s="51">
        <f>IF(EXACT($C8,$B$34),$F8*$F$34,IF(EXACT($C8,$B$35),$F8*$F$35,IF(EXACT($C8,$B$36),$F8*$F$36,IF(EXACT($C8,$B$37),$F8*$F$37,IF(EXACT($C8,$B$38),$F8*$F$38,IF(EXACT($C8,$B$39),$F8*$F$39,0))))))</f>
        <v>0</v>
      </c>
      <c r="I8" s="49"/>
      <c r="J8" s="49"/>
      <c r="K8" s="50"/>
      <c r="L8" s="50"/>
      <c r="M8" s="50"/>
      <c r="N8" s="50"/>
      <c r="O8" s="51">
        <f>IF(EXACT($K8,$B$34),$N8*$E$34,IF(EXACT($K8,$B$35),$N8*$E$35,IF(EXACT($K8,$B$36),$N8*$E$36,IF(EXACT($K8,$B$37),$N8*$E$37,IF(EXACT($K8,$B$38),$N8*$E$38,IF(EXACT($K8,$B$39),$N8*$E$39,0))))))</f>
        <v>0</v>
      </c>
      <c r="P8" s="51">
        <f>IF(EXACT($K8,$B$34),$N8*$F$34,IF(EXACT($K8,$B$35),$N8*$F$35,IF(EXACT($K8,$B$36),$N8*$F$36,IF(EXACT($K8,$B$37),$N8*$F$37,IF(EXACT($K8,$B$38),$N8*$F$38,IF(EXACT($K8,$B$39),$N8*$F$39,0))))))</f>
        <v>0</v>
      </c>
    </row>
    <row r="9" spans="1:16">
      <c r="A9" s="49"/>
      <c r="B9" s="49"/>
      <c r="C9" s="50"/>
      <c r="D9" s="50"/>
      <c r="E9" s="50"/>
      <c r="F9" s="50"/>
      <c r="G9" s="51">
        <f>IF(EXACT($C9,$B$34),$F9*$E$34,IF(EXACT($C9,$B$35),$F9*$E$35,IF(EXACT($C9,$B$36),$F9*$E$36,IF(EXACT($C9,$B$37),$F9*$E$37,IF(EXACT($C9,$B$38),$F9*$E$38,IF(EXACT($C9,$B$39),$F9*$E$39,0))))))</f>
        <v>0</v>
      </c>
      <c r="H9" s="51">
        <f>IF(EXACT($C9,$B$34),$F9*$F$34,IF(EXACT($C9,$B$35),$F9*$F$35,IF(EXACT($C9,$B$36),$F9*$F$36,IF(EXACT($C9,$B$37),$F9*$F$37,IF(EXACT($C9,$B$38),$F9*$F$38,IF(EXACT($C9,$B$39),$F9*$F$39,0))))))</f>
        <v>0</v>
      </c>
      <c r="I9" s="49"/>
      <c r="J9" s="49"/>
      <c r="K9" s="50"/>
      <c r="L9" s="50"/>
      <c r="M9" s="50"/>
      <c r="N9" s="50"/>
      <c r="O9" s="51">
        <f>IF(EXACT($K9,$B$34),$N9*$E$34,IF(EXACT($K9,$B$35),$N9*$E$35,IF(EXACT($K9,$B$36),$N9*$E$36,IF(EXACT($K9,$B$37),$N9*$E$37,IF(EXACT($K9,$B$38),$N9*$E$38,IF(EXACT($K9,$B$39),$N9*$E$39,0))))))</f>
        <v>0</v>
      </c>
      <c r="P9" s="51">
        <f>IF(EXACT($K9,$B$34),$N9*$F$34,IF(EXACT($K9,$B$35),$N9*$F$35,IF(EXACT($K9,$B$36),$N9*$F$36,IF(EXACT($K9,$B$37),$N9*$F$37,IF(EXACT($K9,$B$38),$N9*$F$38,IF(EXACT($K9,$B$39),$N9*$F$39,0))))))</f>
        <v>0</v>
      </c>
    </row>
    <row r="10" spans="1:16" ht="15.75" customHeight="1">
      <c r="A10" s="53" t="s">
        <v>29</v>
      </c>
      <c r="B10" s="53"/>
      <c r="C10" s="53"/>
      <c r="D10" s="54">
        <v>0</v>
      </c>
      <c r="E10" s="54"/>
      <c r="F10" s="54">
        <f>SUM(F4:F9)</f>
        <v>0</v>
      </c>
      <c r="G10" s="54">
        <f>SUM(G4:G9)</f>
        <v>0</v>
      </c>
      <c r="H10" s="54">
        <f>SUM(H4:H9)</f>
        <v>0</v>
      </c>
      <c r="I10" s="53" t="s">
        <v>29</v>
      </c>
      <c r="J10" s="53"/>
      <c r="K10" s="53"/>
      <c r="L10" s="54">
        <v>0</v>
      </c>
      <c r="M10" s="54"/>
      <c r="N10" s="54">
        <f>SUM(G10:M10)</f>
        <v>0</v>
      </c>
      <c r="O10" s="54">
        <f>SUM(O4:O9)</f>
        <v>0</v>
      </c>
      <c r="P10" s="54">
        <f>SUM(P4:P9)</f>
        <v>0</v>
      </c>
    </row>
    <row r="11" spans="1:16" ht="15.75" customHeight="1">
      <c r="A11" s="46" t="s">
        <v>30</v>
      </c>
      <c r="B11" s="46"/>
      <c r="C11" s="46"/>
      <c r="D11" s="46"/>
      <c r="E11" s="46"/>
      <c r="F11" s="46"/>
      <c r="G11" s="46"/>
      <c r="H11" s="46"/>
      <c r="I11" s="46" t="s">
        <v>30</v>
      </c>
      <c r="J11" s="46"/>
      <c r="K11" s="46"/>
      <c r="L11" s="46"/>
      <c r="M11" s="46"/>
      <c r="N11" s="46"/>
      <c r="O11" s="46"/>
      <c r="P11" s="46"/>
    </row>
    <row r="12" spans="1:16" ht="35.25" customHeight="1">
      <c r="A12" s="46" t="s">
        <v>23</v>
      </c>
      <c r="B12" s="46"/>
      <c r="C12" s="46"/>
      <c r="D12" s="47" t="s">
        <v>31</v>
      </c>
      <c r="E12" s="47" t="s">
        <v>25</v>
      </c>
      <c r="F12" s="47" t="s">
        <v>26</v>
      </c>
      <c r="G12" s="48" t="s">
        <v>27</v>
      </c>
      <c r="H12" s="48" t="s">
        <v>28</v>
      </c>
      <c r="I12" s="46" t="s">
        <v>23</v>
      </c>
      <c r="J12" s="46"/>
      <c r="K12" s="46"/>
      <c r="L12" s="47" t="s">
        <v>31</v>
      </c>
      <c r="M12" s="47" t="s">
        <v>25</v>
      </c>
      <c r="N12" s="47" t="s">
        <v>26</v>
      </c>
      <c r="O12" s="48" t="s">
        <v>27</v>
      </c>
      <c r="P12" s="48" t="s">
        <v>28</v>
      </c>
    </row>
    <row r="13" spans="1:16" ht="15.75" customHeight="1">
      <c r="A13" s="49" t="s">
        <v>7</v>
      </c>
      <c r="B13" s="49"/>
      <c r="C13" s="49"/>
      <c r="D13" s="50" t="s">
        <v>7</v>
      </c>
      <c r="E13" s="50"/>
      <c r="F13" s="50"/>
      <c r="G13" s="51">
        <f t="shared" ref="G13:G18" si="0">F13*$E$33</f>
        <v>0</v>
      </c>
      <c r="H13" s="51">
        <f t="shared" ref="H13:H18" si="1">F13*$F$33</f>
        <v>0</v>
      </c>
      <c r="I13" s="49" t="s">
        <v>7</v>
      </c>
      <c r="J13" s="49"/>
      <c r="K13" s="49"/>
      <c r="L13" s="50" t="s">
        <v>7</v>
      </c>
      <c r="M13" s="50"/>
      <c r="N13" s="50"/>
      <c r="O13" s="51">
        <f t="shared" ref="O13:O18" si="2">N13*$E$33</f>
        <v>0</v>
      </c>
      <c r="P13" s="51">
        <f t="shared" ref="P13:P18" si="3">N13*$F$33</f>
        <v>0</v>
      </c>
    </row>
    <row r="14" spans="1:16">
      <c r="A14" s="52"/>
      <c r="B14" s="52"/>
      <c r="C14" s="52"/>
      <c r="D14" s="50"/>
      <c r="E14" s="50"/>
      <c r="F14" s="50"/>
      <c r="G14" s="51">
        <f t="shared" si="0"/>
        <v>0</v>
      </c>
      <c r="H14" s="51">
        <f t="shared" si="1"/>
        <v>0</v>
      </c>
      <c r="I14" s="52"/>
      <c r="J14" s="52"/>
      <c r="K14" s="52"/>
      <c r="L14" s="50"/>
      <c r="M14" s="50"/>
      <c r="N14" s="50"/>
      <c r="O14" s="51">
        <f t="shared" si="2"/>
        <v>0</v>
      </c>
      <c r="P14" s="51">
        <f t="shared" si="3"/>
        <v>0</v>
      </c>
    </row>
    <row r="15" spans="1:16">
      <c r="A15" s="52"/>
      <c r="B15" s="52"/>
      <c r="C15" s="52"/>
      <c r="D15" s="50"/>
      <c r="E15" s="50"/>
      <c r="F15" s="50"/>
      <c r="G15" s="51">
        <f t="shared" si="0"/>
        <v>0</v>
      </c>
      <c r="H15" s="51">
        <f t="shared" si="1"/>
        <v>0</v>
      </c>
      <c r="I15" s="52"/>
      <c r="J15" s="52"/>
      <c r="K15" s="52"/>
      <c r="L15" s="50"/>
      <c r="M15" s="50"/>
      <c r="N15" s="50"/>
      <c r="O15" s="51">
        <f t="shared" si="2"/>
        <v>0</v>
      </c>
      <c r="P15" s="51">
        <f t="shared" si="3"/>
        <v>0</v>
      </c>
    </row>
    <row r="16" spans="1:16">
      <c r="A16" s="49"/>
      <c r="B16" s="49"/>
      <c r="C16" s="49"/>
      <c r="D16" s="50"/>
      <c r="E16" s="50"/>
      <c r="F16" s="50"/>
      <c r="G16" s="51">
        <f t="shared" si="0"/>
        <v>0</v>
      </c>
      <c r="H16" s="51">
        <f t="shared" si="1"/>
        <v>0</v>
      </c>
      <c r="I16" s="49"/>
      <c r="J16" s="49"/>
      <c r="K16" s="49"/>
      <c r="L16" s="50"/>
      <c r="M16" s="50"/>
      <c r="N16" s="50"/>
      <c r="O16" s="51">
        <f t="shared" si="2"/>
        <v>0</v>
      </c>
      <c r="P16" s="51">
        <f t="shared" si="3"/>
        <v>0</v>
      </c>
    </row>
    <row r="17" spans="1:1025">
      <c r="A17" s="49"/>
      <c r="B17" s="49"/>
      <c r="C17" s="49"/>
      <c r="D17" s="50"/>
      <c r="E17" s="50"/>
      <c r="F17" s="50"/>
      <c r="G17" s="51">
        <f t="shared" si="0"/>
        <v>0</v>
      </c>
      <c r="H17" s="51">
        <f t="shared" si="1"/>
        <v>0</v>
      </c>
      <c r="I17" s="49"/>
      <c r="J17" s="49"/>
      <c r="K17" s="49"/>
      <c r="L17" s="50"/>
      <c r="M17" s="50"/>
      <c r="N17" s="50"/>
      <c r="O17" s="51">
        <f t="shared" si="2"/>
        <v>0</v>
      </c>
      <c r="P17" s="51">
        <f t="shared" si="3"/>
        <v>0</v>
      </c>
    </row>
    <row r="18" spans="1:1025">
      <c r="A18" s="49"/>
      <c r="B18" s="49"/>
      <c r="C18" s="49"/>
      <c r="D18" s="50"/>
      <c r="E18" s="50"/>
      <c r="F18" s="50"/>
      <c r="G18" s="51">
        <f t="shared" si="0"/>
        <v>0</v>
      </c>
      <c r="H18" s="51">
        <f t="shared" si="1"/>
        <v>0</v>
      </c>
      <c r="I18" s="49"/>
      <c r="J18" s="49"/>
      <c r="K18" s="49"/>
      <c r="L18" s="50"/>
      <c r="M18" s="50"/>
      <c r="N18" s="50"/>
      <c r="O18" s="51">
        <f t="shared" si="2"/>
        <v>0</v>
      </c>
      <c r="P18" s="51">
        <f t="shared" si="3"/>
        <v>0</v>
      </c>
    </row>
    <row r="19" spans="1:1025" ht="15.75" customHeight="1">
      <c r="A19" s="55" t="s">
        <v>32</v>
      </c>
      <c r="B19" s="55"/>
      <c r="C19" s="55"/>
      <c r="D19" s="56">
        <v>0</v>
      </c>
      <c r="E19" s="56"/>
      <c r="F19" s="56">
        <f>SUM(F13:F18)</f>
        <v>0</v>
      </c>
      <c r="G19" s="56">
        <f>SUM(G13:G18)</f>
        <v>0</v>
      </c>
      <c r="H19" s="56">
        <f>SUM(H13:H18)</f>
        <v>0</v>
      </c>
      <c r="I19" s="55" t="s">
        <v>32</v>
      </c>
      <c r="J19" s="55"/>
      <c r="K19" s="55"/>
      <c r="L19" s="56">
        <v>0</v>
      </c>
      <c r="M19" s="56"/>
      <c r="N19" s="56">
        <f>SUM(N13:N18)</f>
        <v>0</v>
      </c>
      <c r="O19" s="56">
        <f>SUM(O13:O18)</f>
        <v>0</v>
      </c>
      <c r="P19" s="56">
        <f>SUM(P13:P18)</f>
        <v>0</v>
      </c>
    </row>
    <row r="20" spans="1:1025" ht="15.75" customHeight="1">
      <c r="A20" s="57" t="s">
        <v>33</v>
      </c>
      <c r="B20" s="57"/>
      <c r="C20" s="57"/>
      <c r="D20" s="57"/>
      <c r="E20" s="57"/>
      <c r="F20" s="58">
        <f>F10+F19</f>
        <v>0</v>
      </c>
      <c r="G20" s="59">
        <f>G10+G19</f>
        <v>0</v>
      </c>
      <c r="H20" s="58">
        <f>H10+H19</f>
        <v>0</v>
      </c>
      <c r="I20" s="60" t="s">
        <v>33</v>
      </c>
      <c r="J20" s="60"/>
      <c r="K20" s="60"/>
      <c r="L20" s="60"/>
      <c r="M20" s="60"/>
      <c r="N20" s="59">
        <f>N10+N19</f>
        <v>0</v>
      </c>
      <c r="O20" s="58">
        <f>O10+O19</f>
        <v>0</v>
      </c>
      <c r="P20" s="61">
        <f>P10+P19</f>
        <v>0</v>
      </c>
    </row>
    <row r="21" spans="1:1025" ht="15" customHeight="1">
      <c r="A21" s="62"/>
      <c r="B21" s="62"/>
      <c r="C21" s="62"/>
      <c r="D21" s="63" t="s">
        <v>34</v>
      </c>
      <c r="E21" s="63"/>
      <c r="F21" s="63"/>
      <c r="G21" s="63"/>
      <c r="H21" s="63"/>
      <c r="I21" s="63"/>
      <c r="J21" s="63"/>
      <c r="K21" s="63"/>
      <c r="L21" s="64">
        <f>F10+F19-N10-N19</f>
        <v>0</v>
      </c>
      <c r="M21" s="65" t="str">
        <f>IF(L21=0,"%",L21/(F10+F19))</f>
        <v>%</v>
      </c>
      <c r="N21" s="66" t="s">
        <v>35</v>
      </c>
      <c r="O21" s="66"/>
      <c r="P21" s="67"/>
    </row>
    <row r="22" spans="1:1025" ht="15" customHeight="1">
      <c r="A22" s="62"/>
      <c r="B22" s="62"/>
      <c r="C22" s="62"/>
      <c r="D22" s="63" t="s">
        <v>36</v>
      </c>
      <c r="E22" s="63"/>
      <c r="F22" s="63"/>
      <c r="G22" s="63"/>
      <c r="H22" s="63"/>
      <c r="I22" s="63"/>
      <c r="J22" s="63"/>
      <c r="K22" s="63"/>
      <c r="L22" s="64">
        <f>G10+G19-O10-O19</f>
        <v>0</v>
      </c>
      <c r="M22" s="65" t="str">
        <f>IF(L22=0,"%",L22/(G10+G19))</f>
        <v>%</v>
      </c>
      <c r="N22" s="68"/>
      <c r="O22" s="68"/>
      <c r="P22" s="67"/>
    </row>
    <row r="23" spans="1:1025" ht="15.75" customHeight="1">
      <c r="A23" s="62"/>
      <c r="B23" s="62"/>
      <c r="C23" s="62"/>
      <c r="D23" s="69" t="s">
        <v>37</v>
      </c>
      <c r="E23" s="69"/>
      <c r="F23" s="69"/>
      <c r="G23" s="69"/>
      <c r="H23" s="69"/>
      <c r="I23" s="69"/>
      <c r="J23" s="69"/>
      <c r="K23" s="69"/>
      <c r="L23" s="70">
        <f>H10+H19-P10-P19</f>
        <v>0</v>
      </c>
      <c r="M23" s="71" t="str">
        <f>IF(L23=0,"%",L23/(H10+H19))</f>
        <v>%</v>
      </c>
      <c r="N23" s="68"/>
      <c r="O23" s="68"/>
      <c r="P23" s="62"/>
    </row>
    <row r="24" spans="1:1025" s="81" customFormat="1" ht="15.75" customHeight="1">
      <c r="A24" s="76"/>
      <c r="B24" s="76"/>
      <c r="C24" s="76"/>
      <c r="D24" s="77"/>
      <c r="E24" s="77"/>
      <c r="F24" s="77"/>
      <c r="G24" s="77"/>
      <c r="H24" s="77"/>
      <c r="I24" s="77"/>
      <c r="J24" s="77"/>
      <c r="K24" s="77"/>
      <c r="L24" s="78"/>
      <c r="M24" s="79"/>
      <c r="N24" s="77"/>
      <c r="O24" s="77"/>
      <c r="P24" s="76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80"/>
      <c r="AH24" s="80"/>
      <c r="AI24" s="80"/>
      <c r="AJ24" s="80"/>
      <c r="AK24" s="80"/>
      <c r="AL24" s="80"/>
      <c r="AM24" s="80"/>
      <c r="AN24" s="80"/>
      <c r="AO24" s="80"/>
      <c r="AP24" s="80"/>
      <c r="AQ24" s="80"/>
      <c r="AR24" s="80"/>
      <c r="AS24" s="80"/>
      <c r="AT24" s="80"/>
      <c r="AU24" s="80"/>
      <c r="AV24" s="80"/>
      <c r="AW24" s="80"/>
      <c r="AX24" s="80"/>
      <c r="AY24" s="80"/>
      <c r="AZ24" s="80"/>
      <c r="BA24" s="80"/>
      <c r="BB24" s="80"/>
      <c r="BC24" s="80"/>
      <c r="BD24" s="80"/>
      <c r="BE24" s="80"/>
      <c r="BF24" s="80"/>
      <c r="BG24" s="80"/>
      <c r="BH24" s="80"/>
      <c r="BI24" s="80"/>
      <c r="BJ24" s="80"/>
      <c r="BK24" s="80"/>
      <c r="BL24" s="80"/>
      <c r="BM24" s="80"/>
      <c r="BN24" s="80"/>
      <c r="BO24" s="80"/>
      <c r="BP24" s="80"/>
      <c r="BQ24" s="80"/>
      <c r="BR24" s="80"/>
      <c r="BS24" s="80"/>
      <c r="BT24" s="80"/>
      <c r="BU24" s="80"/>
      <c r="BV24" s="80"/>
      <c r="BW24" s="80"/>
      <c r="BX24" s="80"/>
      <c r="BY24" s="80"/>
      <c r="BZ24" s="80"/>
      <c r="CA24" s="80"/>
      <c r="CB24" s="80"/>
      <c r="CC24" s="80"/>
      <c r="CD24" s="80"/>
      <c r="CE24" s="80"/>
      <c r="CF24" s="80"/>
      <c r="CG24" s="80"/>
      <c r="CH24" s="80"/>
      <c r="CI24" s="80"/>
      <c r="CJ24" s="80"/>
      <c r="CK24" s="80"/>
      <c r="CL24" s="80"/>
      <c r="CM24" s="80"/>
      <c r="CN24" s="80"/>
      <c r="CO24" s="80"/>
      <c r="CP24" s="80"/>
      <c r="CQ24" s="80"/>
      <c r="CR24" s="80"/>
      <c r="CS24" s="80"/>
      <c r="CT24" s="80"/>
      <c r="CU24" s="80"/>
      <c r="CV24" s="80"/>
      <c r="CW24" s="80"/>
      <c r="CX24" s="80"/>
      <c r="CY24" s="80"/>
      <c r="CZ24" s="80"/>
      <c r="DA24" s="80"/>
      <c r="DB24" s="80"/>
      <c r="DC24" s="80"/>
      <c r="DD24" s="80"/>
      <c r="DE24" s="80"/>
      <c r="DF24" s="80"/>
      <c r="DG24" s="80"/>
      <c r="DH24" s="80"/>
      <c r="DI24" s="80"/>
      <c r="DJ24" s="80"/>
      <c r="DK24" s="80"/>
      <c r="DL24" s="80"/>
      <c r="DM24" s="80"/>
      <c r="DN24" s="80"/>
      <c r="DO24" s="80"/>
      <c r="DP24" s="80"/>
      <c r="DQ24" s="80"/>
      <c r="DR24" s="80"/>
      <c r="DS24" s="80"/>
      <c r="DT24" s="80"/>
      <c r="DU24" s="80"/>
      <c r="DV24" s="80"/>
      <c r="DW24" s="80"/>
      <c r="DX24" s="80"/>
      <c r="DY24" s="80"/>
      <c r="DZ24" s="80"/>
      <c r="EA24" s="80"/>
      <c r="EB24" s="80"/>
      <c r="EC24" s="80"/>
      <c r="ED24" s="80"/>
      <c r="EE24" s="80"/>
      <c r="EF24" s="80"/>
      <c r="EG24" s="80"/>
      <c r="EH24" s="80"/>
      <c r="EI24" s="80"/>
      <c r="EJ24" s="80"/>
      <c r="EK24" s="80"/>
      <c r="EL24" s="80"/>
      <c r="EM24" s="80"/>
      <c r="EN24" s="80"/>
      <c r="EO24" s="80"/>
      <c r="EP24" s="80"/>
      <c r="EQ24" s="80"/>
      <c r="ER24" s="80"/>
      <c r="ES24" s="80"/>
      <c r="ET24" s="80"/>
      <c r="EU24" s="80"/>
      <c r="EV24" s="80"/>
      <c r="EW24" s="80"/>
      <c r="EX24" s="80"/>
      <c r="EY24" s="80"/>
      <c r="EZ24" s="80"/>
      <c r="FA24" s="80"/>
      <c r="FB24" s="80"/>
      <c r="FC24" s="80"/>
      <c r="FD24" s="80"/>
      <c r="FE24" s="80"/>
      <c r="FF24" s="80"/>
      <c r="FG24" s="80"/>
      <c r="FH24" s="80"/>
      <c r="FI24" s="80"/>
      <c r="FJ24" s="80"/>
      <c r="FK24" s="80"/>
      <c r="FL24" s="80"/>
      <c r="FM24" s="80"/>
      <c r="FN24" s="80"/>
      <c r="FO24" s="80"/>
      <c r="FP24" s="80"/>
      <c r="FQ24" s="80"/>
      <c r="FR24" s="80"/>
      <c r="FS24" s="80"/>
      <c r="FT24" s="80"/>
      <c r="FU24" s="80"/>
      <c r="FV24" s="80"/>
      <c r="FW24" s="80"/>
      <c r="FX24" s="80"/>
      <c r="FY24" s="80"/>
      <c r="FZ24" s="80"/>
      <c r="GA24" s="80"/>
      <c r="GB24" s="80"/>
      <c r="GC24" s="80"/>
      <c r="GD24" s="80"/>
      <c r="GE24" s="80"/>
      <c r="GF24" s="80"/>
      <c r="GG24" s="80"/>
      <c r="GH24" s="80"/>
      <c r="GI24" s="80"/>
      <c r="GJ24" s="80"/>
      <c r="GK24" s="80"/>
      <c r="GL24" s="80"/>
      <c r="GM24" s="80"/>
      <c r="GN24" s="80"/>
      <c r="GO24" s="80"/>
      <c r="GP24" s="80"/>
      <c r="GQ24" s="80"/>
      <c r="GR24" s="80"/>
      <c r="GS24" s="80"/>
      <c r="GT24" s="80"/>
      <c r="GU24" s="80"/>
      <c r="GV24" s="80"/>
      <c r="GW24" s="80"/>
      <c r="GX24" s="80"/>
      <c r="GY24" s="80"/>
      <c r="GZ24" s="80"/>
      <c r="HA24" s="80"/>
      <c r="HB24" s="80"/>
      <c r="HC24" s="80"/>
      <c r="HD24" s="80"/>
      <c r="HE24" s="80"/>
      <c r="HF24" s="80"/>
      <c r="HG24" s="80"/>
      <c r="HH24" s="80"/>
      <c r="HI24" s="80"/>
      <c r="HJ24" s="80"/>
      <c r="HK24" s="80"/>
      <c r="HL24" s="80"/>
      <c r="HM24" s="80"/>
      <c r="HN24" s="80"/>
      <c r="HO24" s="80"/>
      <c r="HP24" s="80"/>
      <c r="HQ24" s="80"/>
      <c r="HR24" s="80"/>
      <c r="HS24" s="80"/>
      <c r="HT24" s="80"/>
      <c r="HU24" s="80"/>
      <c r="HV24" s="80"/>
      <c r="HW24" s="80"/>
      <c r="HX24" s="80"/>
      <c r="HY24" s="80"/>
      <c r="HZ24" s="80"/>
      <c r="IA24" s="80"/>
      <c r="IB24" s="80"/>
      <c r="IC24" s="80"/>
      <c r="ID24" s="80"/>
      <c r="IE24" s="80"/>
      <c r="IF24" s="80"/>
      <c r="IG24" s="80"/>
      <c r="IH24" s="80"/>
      <c r="II24" s="80"/>
      <c r="IJ24" s="80"/>
      <c r="IK24" s="80"/>
      <c r="IL24" s="80"/>
      <c r="IM24" s="80"/>
      <c r="IN24" s="80"/>
      <c r="IO24" s="80"/>
      <c r="IP24" s="80"/>
      <c r="IQ24" s="80"/>
      <c r="IR24" s="80"/>
      <c r="IS24" s="80"/>
      <c r="IT24" s="80"/>
      <c r="IU24" s="80"/>
      <c r="IV24" s="80"/>
      <c r="IW24" s="80"/>
      <c r="IX24" s="80"/>
      <c r="IY24" s="80"/>
      <c r="IZ24" s="80"/>
      <c r="JA24" s="80"/>
      <c r="JB24" s="80"/>
      <c r="JC24" s="80"/>
      <c r="JD24" s="80"/>
      <c r="JE24" s="80"/>
      <c r="JF24" s="80"/>
      <c r="JG24" s="80"/>
      <c r="JH24" s="80"/>
      <c r="JI24" s="80"/>
      <c r="JJ24" s="80"/>
      <c r="JK24" s="80"/>
      <c r="JL24" s="80"/>
      <c r="JM24" s="80"/>
      <c r="JN24" s="80"/>
      <c r="JO24" s="80"/>
      <c r="JP24" s="80"/>
      <c r="JQ24" s="80"/>
      <c r="JR24" s="80"/>
      <c r="JS24" s="80"/>
      <c r="JT24" s="80"/>
      <c r="JU24" s="80"/>
      <c r="JV24" s="80"/>
      <c r="JW24" s="80"/>
      <c r="JX24" s="80"/>
      <c r="JY24" s="80"/>
      <c r="JZ24" s="80"/>
      <c r="KA24" s="80"/>
      <c r="KB24" s="80"/>
      <c r="KC24" s="80"/>
      <c r="KD24" s="80"/>
      <c r="KE24" s="80"/>
      <c r="KF24" s="80"/>
      <c r="KG24" s="80"/>
      <c r="KH24" s="80"/>
      <c r="KI24" s="80"/>
      <c r="KJ24" s="80"/>
      <c r="KK24" s="80"/>
      <c r="KL24" s="80"/>
      <c r="KM24" s="80"/>
      <c r="KN24" s="80"/>
      <c r="KO24" s="80"/>
      <c r="KP24" s="80"/>
      <c r="KQ24" s="80"/>
      <c r="KR24" s="80"/>
      <c r="KS24" s="80"/>
      <c r="KT24" s="80"/>
      <c r="KU24" s="80"/>
      <c r="KV24" s="80"/>
      <c r="KW24" s="80"/>
      <c r="KX24" s="80"/>
      <c r="KY24" s="80"/>
      <c r="KZ24" s="80"/>
      <c r="LA24" s="80"/>
      <c r="LB24" s="80"/>
      <c r="LC24" s="80"/>
      <c r="LD24" s="80"/>
      <c r="LE24" s="80"/>
      <c r="LF24" s="80"/>
      <c r="LG24" s="80"/>
      <c r="LH24" s="80"/>
      <c r="LI24" s="80"/>
      <c r="LJ24" s="80"/>
      <c r="LK24" s="80"/>
      <c r="LL24" s="80"/>
      <c r="LM24" s="80"/>
      <c r="LN24" s="80"/>
      <c r="LO24" s="80"/>
      <c r="LP24" s="80"/>
      <c r="LQ24" s="80"/>
      <c r="LR24" s="80"/>
      <c r="LS24" s="80"/>
      <c r="LT24" s="80"/>
      <c r="LU24" s="80"/>
      <c r="LV24" s="80"/>
      <c r="LW24" s="80"/>
      <c r="LX24" s="80"/>
      <c r="LY24" s="80"/>
      <c r="LZ24" s="80"/>
      <c r="MA24" s="80"/>
      <c r="MB24" s="80"/>
      <c r="MC24" s="80"/>
      <c r="MD24" s="80"/>
      <c r="ME24" s="80"/>
      <c r="MF24" s="80"/>
      <c r="MG24" s="80"/>
      <c r="MH24" s="80"/>
      <c r="MI24" s="80"/>
      <c r="MJ24" s="80"/>
      <c r="MK24" s="80"/>
      <c r="ML24" s="80"/>
      <c r="MM24" s="80"/>
      <c r="MN24" s="80"/>
      <c r="MO24" s="80"/>
      <c r="MP24" s="80"/>
      <c r="MQ24" s="80"/>
      <c r="MR24" s="80"/>
      <c r="MS24" s="80"/>
      <c r="MT24" s="80"/>
      <c r="MU24" s="80"/>
      <c r="MV24" s="80"/>
      <c r="MW24" s="80"/>
      <c r="MX24" s="80"/>
      <c r="MY24" s="80"/>
      <c r="MZ24" s="80"/>
      <c r="NA24" s="80"/>
      <c r="NB24" s="80"/>
      <c r="NC24" s="80"/>
      <c r="ND24" s="80"/>
      <c r="NE24" s="80"/>
      <c r="NF24" s="80"/>
      <c r="NG24" s="80"/>
      <c r="NH24" s="80"/>
      <c r="NI24" s="80"/>
      <c r="NJ24" s="80"/>
      <c r="NK24" s="80"/>
      <c r="NL24" s="80"/>
      <c r="NM24" s="80"/>
      <c r="NN24" s="80"/>
      <c r="NO24" s="80"/>
      <c r="NP24" s="80"/>
      <c r="NQ24" s="80"/>
      <c r="NR24" s="80"/>
      <c r="NS24" s="80"/>
      <c r="NT24" s="80"/>
      <c r="NU24" s="80"/>
      <c r="NV24" s="80"/>
      <c r="NW24" s="80"/>
      <c r="NX24" s="80"/>
      <c r="NY24" s="80"/>
      <c r="NZ24" s="80"/>
      <c r="OA24" s="80"/>
      <c r="OB24" s="80"/>
      <c r="OC24" s="80"/>
      <c r="OD24" s="80"/>
      <c r="OE24" s="80"/>
      <c r="OF24" s="80"/>
      <c r="OG24" s="80"/>
      <c r="OH24" s="80"/>
      <c r="OI24" s="80"/>
      <c r="OJ24" s="80"/>
      <c r="OK24" s="80"/>
      <c r="OL24" s="80"/>
      <c r="OM24" s="80"/>
      <c r="ON24" s="80"/>
      <c r="OO24" s="80"/>
      <c r="OP24" s="80"/>
      <c r="OQ24" s="80"/>
      <c r="OR24" s="80"/>
      <c r="OS24" s="80"/>
      <c r="OT24" s="80"/>
      <c r="OU24" s="80"/>
      <c r="OV24" s="80"/>
      <c r="OW24" s="80"/>
      <c r="OX24" s="80"/>
      <c r="OY24" s="80"/>
      <c r="OZ24" s="80"/>
      <c r="PA24" s="80"/>
      <c r="PB24" s="80"/>
      <c r="PC24" s="80"/>
      <c r="PD24" s="80"/>
      <c r="PE24" s="80"/>
      <c r="PF24" s="80"/>
      <c r="PG24" s="80"/>
      <c r="PH24" s="80"/>
      <c r="PI24" s="80"/>
      <c r="PJ24" s="80"/>
      <c r="PK24" s="80"/>
      <c r="PL24" s="80"/>
      <c r="PM24" s="80"/>
      <c r="PN24" s="80"/>
      <c r="PO24" s="80"/>
      <c r="PP24" s="80"/>
      <c r="PQ24" s="80"/>
      <c r="PR24" s="80"/>
      <c r="PS24" s="80"/>
      <c r="PT24" s="80"/>
      <c r="PU24" s="80"/>
      <c r="PV24" s="80"/>
      <c r="PW24" s="80"/>
      <c r="PX24" s="80"/>
      <c r="PY24" s="80"/>
      <c r="PZ24" s="80"/>
      <c r="QA24" s="80"/>
      <c r="QB24" s="80"/>
      <c r="QC24" s="80"/>
      <c r="QD24" s="80"/>
      <c r="QE24" s="80"/>
      <c r="QF24" s="80"/>
      <c r="QG24" s="80"/>
      <c r="QH24" s="80"/>
      <c r="QI24" s="80"/>
      <c r="QJ24" s="80"/>
      <c r="QK24" s="80"/>
      <c r="QL24" s="80"/>
      <c r="QM24" s="80"/>
      <c r="QN24" s="80"/>
      <c r="QO24" s="80"/>
      <c r="QP24" s="80"/>
      <c r="QQ24" s="80"/>
      <c r="QR24" s="80"/>
      <c r="QS24" s="80"/>
      <c r="QT24" s="80"/>
      <c r="QU24" s="80"/>
      <c r="QV24" s="80"/>
      <c r="QW24" s="80"/>
      <c r="QX24" s="80"/>
      <c r="QY24" s="80"/>
      <c r="QZ24" s="80"/>
      <c r="RA24" s="80"/>
      <c r="RB24" s="80"/>
      <c r="RC24" s="80"/>
      <c r="RD24" s="80"/>
      <c r="RE24" s="80"/>
      <c r="RF24" s="80"/>
      <c r="RG24" s="80"/>
      <c r="RH24" s="80"/>
      <c r="RI24" s="80"/>
      <c r="RJ24" s="80"/>
      <c r="RK24" s="80"/>
      <c r="RL24" s="80"/>
      <c r="RM24" s="80"/>
      <c r="RN24" s="80"/>
      <c r="RO24" s="80"/>
      <c r="RP24" s="80"/>
      <c r="RQ24" s="80"/>
      <c r="RR24" s="80"/>
      <c r="RS24" s="80"/>
      <c r="RT24" s="80"/>
      <c r="RU24" s="80"/>
      <c r="RV24" s="80"/>
      <c r="RW24" s="80"/>
      <c r="RX24" s="80"/>
      <c r="RY24" s="80"/>
      <c r="RZ24" s="80"/>
      <c r="SA24" s="80"/>
      <c r="SB24" s="80"/>
      <c r="SC24" s="80"/>
      <c r="SD24" s="80"/>
      <c r="SE24" s="80"/>
      <c r="SF24" s="80"/>
      <c r="SG24" s="80"/>
      <c r="SH24" s="80"/>
      <c r="SI24" s="80"/>
      <c r="SJ24" s="80"/>
      <c r="SK24" s="80"/>
      <c r="SL24" s="80"/>
      <c r="SM24" s="80"/>
      <c r="SN24" s="80"/>
      <c r="SO24" s="80"/>
      <c r="SP24" s="80"/>
      <c r="SQ24" s="80"/>
      <c r="SR24" s="80"/>
      <c r="SS24" s="80"/>
      <c r="ST24" s="80"/>
      <c r="SU24" s="80"/>
      <c r="SV24" s="80"/>
      <c r="SW24" s="80"/>
      <c r="SX24" s="80"/>
      <c r="SY24" s="80"/>
      <c r="SZ24" s="80"/>
      <c r="TA24" s="80"/>
      <c r="TB24" s="80"/>
      <c r="TC24" s="80"/>
      <c r="TD24" s="80"/>
      <c r="TE24" s="80"/>
      <c r="TF24" s="80"/>
      <c r="TG24" s="80"/>
      <c r="TH24" s="80"/>
      <c r="TI24" s="80"/>
      <c r="TJ24" s="80"/>
      <c r="TK24" s="80"/>
      <c r="TL24" s="80"/>
      <c r="TM24" s="80"/>
      <c r="TN24" s="80"/>
      <c r="TO24" s="80"/>
      <c r="TP24" s="80"/>
      <c r="TQ24" s="80"/>
      <c r="TR24" s="80"/>
      <c r="TS24" s="80"/>
      <c r="TT24" s="80"/>
      <c r="TU24" s="80"/>
      <c r="TV24" s="80"/>
      <c r="TW24" s="80"/>
      <c r="TX24" s="80"/>
      <c r="TY24" s="80"/>
      <c r="TZ24" s="80"/>
      <c r="UA24" s="80"/>
      <c r="UB24" s="80"/>
      <c r="UC24" s="80"/>
      <c r="UD24" s="80"/>
      <c r="UE24" s="80"/>
      <c r="UF24" s="80"/>
      <c r="UG24" s="80"/>
      <c r="UH24" s="80"/>
      <c r="UI24" s="80"/>
      <c r="UJ24" s="80"/>
      <c r="UK24" s="80"/>
      <c r="UL24" s="80"/>
      <c r="UM24" s="80"/>
      <c r="UN24" s="80"/>
      <c r="UO24" s="80"/>
      <c r="UP24" s="80"/>
      <c r="UQ24" s="80"/>
      <c r="UR24" s="80"/>
      <c r="US24" s="80"/>
      <c r="UT24" s="80"/>
      <c r="UU24" s="80"/>
      <c r="UV24" s="80"/>
      <c r="UW24" s="80"/>
      <c r="UX24" s="80"/>
      <c r="UY24" s="80"/>
      <c r="UZ24" s="80"/>
      <c r="VA24" s="80"/>
      <c r="VB24" s="80"/>
      <c r="VC24" s="80"/>
      <c r="VD24" s="80"/>
      <c r="VE24" s="80"/>
      <c r="VF24" s="80"/>
      <c r="VG24" s="80"/>
      <c r="VH24" s="80"/>
      <c r="VI24" s="80"/>
      <c r="VJ24" s="80"/>
      <c r="VK24" s="80"/>
      <c r="VL24" s="80"/>
      <c r="VM24" s="80"/>
      <c r="VN24" s="80"/>
      <c r="VO24" s="80"/>
      <c r="VP24" s="80"/>
      <c r="VQ24" s="80"/>
      <c r="VR24" s="80"/>
      <c r="VS24" s="80"/>
      <c r="VT24" s="80"/>
      <c r="VU24" s="80"/>
      <c r="VV24" s="80"/>
      <c r="VW24" s="80"/>
      <c r="VX24" s="80"/>
      <c r="VY24" s="80"/>
      <c r="VZ24" s="80"/>
      <c r="WA24" s="80"/>
      <c r="WB24" s="80"/>
      <c r="WC24" s="80"/>
      <c r="WD24" s="80"/>
      <c r="WE24" s="80"/>
      <c r="WF24" s="80"/>
      <c r="WG24" s="80"/>
      <c r="WH24" s="80"/>
      <c r="WI24" s="80"/>
      <c r="WJ24" s="80"/>
      <c r="WK24" s="80"/>
      <c r="WL24" s="80"/>
      <c r="WM24" s="80"/>
      <c r="WN24" s="80"/>
      <c r="WO24" s="80"/>
      <c r="WP24" s="80"/>
      <c r="WQ24" s="80"/>
      <c r="WR24" s="80"/>
      <c r="WS24" s="80"/>
      <c r="WT24" s="80"/>
      <c r="WU24" s="80"/>
      <c r="WV24" s="80"/>
      <c r="WW24" s="80"/>
      <c r="WX24" s="80"/>
      <c r="WY24" s="80"/>
      <c r="WZ24" s="80"/>
      <c r="XA24" s="80"/>
      <c r="XB24" s="80"/>
      <c r="XC24" s="80"/>
      <c r="XD24" s="80"/>
      <c r="XE24" s="80"/>
      <c r="XF24" s="80"/>
      <c r="XG24" s="80"/>
      <c r="XH24" s="80"/>
      <c r="XI24" s="80"/>
      <c r="XJ24" s="80"/>
      <c r="XK24" s="80"/>
      <c r="XL24" s="80"/>
      <c r="XM24" s="80"/>
      <c r="XN24" s="80"/>
      <c r="XO24" s="80"/>
      <c r="XP24" s="80"/>
      <c r="XQ24" s="80"/>
      <c r="XR24" s="80"/>
      <c r="XS24" s="80"/>
      <c r="XT24" s="80"/>
      <c r="XU24" s="80"/>
      <c r="XV24" s="80"/>
      <c r="XW24" s="80"/>
      <c r="XX24" s="80"/>
      <c r="XY24" s="80"/>
      <c r="XZ24" s="80"/>
      <c r="YA24" s="80"/>
      <c r="YB24" s="80"/>
      <c r="YC24" s="80"/>
      <c r="YD24" s="80"/>
      <c r="YE24" s="80"/>
      <c r="YF24" s="80"/>
      <c r="YG24" s="80"/>
      <c r="YH24" s="80"/>
      <c r="YI24" s="80"/>
      <c r="YJ24" s="80"/>
      <c r="YK24" s="80"/>
      <c r="YL24" s="80"/>
      <c r="YM24" s="80"/>
      <c r="YN24" s="80"/>
      <c r="YO24" s="80"/>
      <c r="YP24" s="80"/>
      <c r="YQ24" s="80"/>
      <c r="YR24" s="80"/>
      <c r="YS24" s="80"/>
      <c r="YT24" s="80"/>
      <c r="YU24" s="80"/>
      <c r="YV24" s="80"/>
      <c r="YW24" s="80"/>
      <c r="YX24" s="80"/>
      <c r="YY24" s="80"/>
      <c r="YZ24" s="80"/>
      <c r="ZA24" s="80"/>
      <c r="ZB24" s="80"/>
      <c r="ZC24" s="80"/>
      <c r="ZD24" s="80"/>
      <c r="ZE24" s="80"/>
      <c r="ZF24" s="80"/>
      <c r="ZG24" s="80"/>
      <c r="ZH24" s="80"/>
      <c r="ZI24" s="80"/>
      <c r="ZJ24" s="80"/>
      <c r="ZK24" s="80"/>
      <c r="ZL24" s="80"/>
      <c r="ZM24" s="80"/>
      <c r="ZN24" s="80"/>
      <c r="ZO24" s="80"/>
      <c r="ZP24" s="80"/>
      <c r="ZQ24" s="80"/>
      <c r="ZR24" s="80"/>
      <c r="ZS24" s="80"/>
      <c r="ZT24" s="80"/>
      <c r="ZU24" s="80"/>
      <c r="ZV24" s="80"/>
      <c r="ZW24" s="80"/>
      <c r="ZX24" s="80"/>
      <c r="ZY24" s="80"/>
      <c r="ZZ24" s="80"/>
      <c r="AAA24" s="80"/>
      <c r="AAB24" s="80"/>
      <c r="AAC24" s="80"/>
      <c r="AAD24" s="80"/>
      <c r="AAE24" s="80"/>
      <c r="AAF24" s="80"/>
      <c r="AAG24" s="80"/>
      <c r="AAH24" s="80"/>
      <c r="AAI24" s="80"/>
      <c r="AAJ24" s="80"/>
      <c r="AAK24" s="80"/>
      <c r="AAL24" s="80"/>
      <c r="AAM24" s="80"/>
      <c r="AAN24" s="80"/>
      <c r="AAO24" s="80"/>
      <c r="AAP24" s="80"/>
      <c r="AAQ24" s="80"/>
      <c r="AAR24" s="80"/>
      <c r="AAS24" s="80"/>
      <c r="AAT24" s="80"/>
      <c r="AAU24" s="80"/>
      <c r="AAV24" s="80"/>
      <c r="AAW24" s="80"/>
      <c r="AAX24" s="80"/>
      <c r="AAY24" s="80"/>
      <c r="AAZ24" s="80"/>
      <c r="ABA24" s="80"/>
      <c r="ABB24" s="80"/>
      <c r="ABC24" s="80"/>
      <c r="ABD24" s="80"/>
      <c r="ABE24" s="80"/>
      <c r="ABF24" s="80"/>
      <c r="ABG24" s="80"/>
      <c r="ABH24" s="80"/>
      <c r="ABI24" s="80"/>
      <c r="ABJ24" s="80"/>
      <c r="ABK24" s="80"/>
      <c r="ABL24" s="80"/>
      <c r="ABM24" s="80"/>
      <c r="ABN24" s="80"/>
      <c r="ABO24" s="80"/>
      <c r="ABP24" s="80"/>
      <c r="ABQ24" s="80"/>
      <c r="ABR24" s="80"/>
      <c r="ABS24" s="80"/>
      <c r="ABT24" s="80"/>
      <c r="ABU24" s="80"/>
      <c r="ABV24" s="80"/>
      <c r="ABW24" s="80"/>
      <c r="ABX24" s="80"/>
      <c r="ABY24" s="80"/>
      <c r="ABZ24" s="80"/>
      <c r="ACA24" s="80"/>
      <c r="ACB24" s="80"/>
      <c r="ACC24" s="80"/>
      <c r="ACD24" s="80"/>
      <c r="ACE24" s="80"/>
      <c r="ACF24" s="80"/>
      <c r="ACG24" s="80"/>
      <c r="ACH24" s="80"/>
      <c r="ACI24" s="80"/>
      <c r="ACJ24" s="80"/>
      <c r="ACK24" s="80"/>
      <c r="ACL24" s="80"/>
      <c r="ACM24" s="80"/>
      <c r="ACN24" s="80"/>
      <c r="ACO24" s="80"/>
      <c r="ACP24" s="80"/>
      <c r="ACQ24" s="80"/>
      <c r="ACR24" s="80"/>
      <c r="ACS24" s="80"/>
      <c r="ACT24" s="80"/>
      <c r="ACU24" s="80"/>
      <c r="ACV24" s="80"/>
      <c r="ACW24" s="80"/>
      <c r="ACX24" s="80"/>
      <c r="ACY24" s="80"/>
      <c r="ACZ24" s="80"/>
      <c r="ADA24" s="80"/>
      <c r="ADB24" s="80"/>
      <c r="ADC24" s="80"/>
      <c r="ADD24" s="80"/>
      <c r="ADE24" s="80"/>
      <c r="ADF24" s="80"/>
      <c r="ADG24" s="80"/>
      <c r="ADH24" s="80"/>
      <c r="ADI24" s="80"/>
      <c r="ADJ24" s="80"/>
      <c r="ADK24" s="80"/>
      <c r="ADL24" s="80"/>
      <c r="ADM24" s="80"/>
      <c r="ADN24" s="80"/>
      <c r="ADO24" s="80"/>
      <c r="ADP24" s="80"/>
      <c r="ADQ24" s="80"/>
      <c r="ADR24" s="80"/>
      <c r="ADS24" s="80"/>
      <c r="ADT24" s="80"/>
      <c r="ADU24" s="80"/>
      <c r="ADV24" s="80"/>
      <c r="ADW24" s="80"/>
      <c r="ADX24" s="80"/>
      <c r="ADY24" s="80"/>
      <c r="ADZ24" s="80"/>
      <c r="AEA24" s="80"/>
      <c r="AEB24" s="80"/>
      <c r="AEC24" s="80"/>
      <c r="AED24" s="80"/>
      <c r="AEE24" s="80"/>
      <c r="AEF24" s="80"/>
      <c r="AEG24" s="80"/>
      <c r="AEH24" s="80"/>
      <c r="AEI24" s="80"/>
      <c r="AEJ24" s="80"/>
      <c r="AEK24" s="80"/>
      <c r="AEL24" s="80"/>
      <c r="AEM24" s="80"/>
      <c r="AEN24" s="80"/>
      <c r="AEO24" s="80"/>
      <c r="AEP24" s="80"/>
      <c r="AEQ24" s="80"/>
      <c r="AER24" s="80"/>
      <c r="AES24" s="80"/>
      <c r="AET24" s="80"/>
      <c r="AEU24" s="80"/>
      <c r="AEV24" s="80"/>
      <c r="AEW24" s="80"/>
      <c r="AEX24" s="80"/>
      <c r="AEY24" s="80"/>
      <c r="AEZ24" s="80"/>
      <c r="AFA24" s="80"/>
      <c r="AFB24" s="80"/>
      <c r="AFC24" s="80"/>
      <c r="AFD24" s="80"/>
      <c r="AFE24" s="80"/>
      <c r="AFF24" s="80"/>
      <c r="AFG24" s="80"/>
      <c r="AFH24" s="80"/>
      <c r="AFI24" s="80"/>
      <c r="AFJ24" s="80"/>
      <c r="AFK24" s="80"/>
      <c r="AFL24" s="80"/>
      <c r="AFM24" s="80"/>
      <c r="AFN24" s="80"/>
      <c r="AFO24" s="80"/>
      <c r="AFP24" s="80"/>
      <c r="AFQ24" s="80"/>
      <c r="AFR24" s="80"/>
      <c r="AFS24" s="80"/>
      <c r="AFT24" s="80"/>
      <c r="AFU24" s="80"/>
      <c r="AFV24" s="80"/>
      <c r="AFW24" s="80"/>
      <c r="AFX24" s="80"/>
      <c r="AFY24" s="80"/>
      <c r="AFZ24" s="80"/>
      <c r="AGA24" s="80"/>
      <c r="AGB24" s="80"/>
      <c r="AGC24" s="80"/>
      <c r="AGD24" s="80"/>
      <c r="AGE24" s="80"/>
      <c r="AGF24" s="80"/>
      <c r="AGG24" s="80"/>
      <c r="AGH24" s="80"/>
      <c r="AGI24" s="80"/>
      <c r="AGJ24" s="80"/>
      <c r="AGK24" s="80"/>
      <c r="AGL24" s="80"/>
      <c r="AGM24" s="80"/>
      <c r="AGN24" s="80"/>
      <c r="AGO24" s="80"/>
      <c r="AGP24" s="80"/>
      <c r="AGQ24" s="80"/>
      <c r="AGR24" s="80"/>
      <c r="AGS24" s="80"/>
      <c r="AGT24" s="80"/>
      <c r="AGU24" s="80"/>
      <c r="AGV24" s="80"/>
      <c r="AGW24" s="80"/>
      <c r="AGX24" s="80"/>
      <c r="AGY24" s="80"/>
      <c r="AGZ24" s="80"/>
      <c r="AHA24" s="80"/>
      <c r="AHB24" s="80"/>
      <c r="AHC24" s="80"/>
      <c r="AHD24" s="80"/>
      <c r="AHE24" s="80"/>
      <c r="AHF24" s="80"/>
      <c r="AHG24" s="80"/>
      <c r="AHH24" s="80"/>
      <c r="AHI24" s="80"/>
      <c r="AHJ24" s="80"/>
      <c r="AHK24" s="80"/>
      <c r="AHL24" s="80"/>
      <c r="AHM24" s="80"/>
      <c r="AHN24" s="80"/>
      <c r="AHO24" s="80"/>
      <c r="AHP24" s="80"/>
      <c r="AHQ24" s="80"/>
      <c r="AHR24" s="80"/>
      <c r="AHS24" s="80"/>
      <c r="AHT24" s="80"/>
      <c r="AHU24" s="80"/>
      <c r="AHV24" s="80"/>
      <c r="AHW24" s="80"/>
      <c r="AHX24" s="80"/>
      <c r="AHY24" s="80"/>
      <c r="AHZ24" s="80"/>
      <c r="AIA24" s="80"/>
      <c r="AIB24" s="80"/>
      <c r="AIC24" s="80"/>
      <c r="AID24" s="80"/>
      <c r="AIE24" s="80"/>
      <c r="AIF24" s="80"/>
      <c r="AIG24" s="80"/>
      <c r="AIH24" s="80"/>
      <c r="AII24" s="80"/>
      <c r="AIJ24" s="80"/>
      <c r="AIK24" s="80"/>
      <c r="AIL24" s="80"/>
      <c r="AIM24" s="80"/>
      <c r="AIN24" s="80"/>
      <c r="AIO24" s="80"/>
      <c r="AIP24" s="80"/>
      <c r="AIQ24" s="80"/>
      <c r="AIR24" s="80"/>
      <c r="AIS24" s="80"/>
      <c r="AIT24" s="80"/>
      <c r="AIU24" s="80"/>
      <c r="AIV24" s="80"/>
      <c r="AIW24" s="80"/>
      <c r="AIX24" s="80"/>
      <c r="AIY24" s="80"/>
      <c r="AIZ24" s="80"/>
      <c r="AJA24" s="80"/>
      <c r="AJB24" s="80"/>
      <c r="AJC24" s="80"/>
      <c r="AJD24" s="80"/>
      <c r="AJE24" s="80"/>
      <c r="AJF24" s="80"/>
      <c r="AJG24" s="80"/>
      <c r="AJH24" s="80"/>
      <c r="AJI24" s="80"/>
      <c r="AJJ24" s="80"/>
      <c r="AJK24" s="80"/>
      <c r="AJL24" s="80"/>
      <c r="AJM24" s="80"/>
      <c r="AJN24" s="80"/>
      <c r="AJO24" s="80"/>
      <c r="AJP24" s="80"/>
      <c r="AJQ24" s="80"/>
      <c r="AJR24" s="80"/>
      <c r="AJS24" s="80"/>
      <c r="AJT24" s="80"/>
      <c r="AJU24" s="80"/>
      <c r="AJV24" s="80"/>
      <c r="AJW24" s="80"/>
      <c r="AJX24" s="80"/>
      <c r="AJY24" s="80"/>
      <c r="AJZ24" s="80"/>
      <c r="AKA24" s="80"/>
      <c r="AKB24" s="80"/>
      <c r="AKC24" s="80"/>
      <c r="AKD24" s="80"/>
      <c r="AKE24" s="80"/>
      <c r="AKF24" s="80"/>
      <c r="AKG24" s="80"/>
      <c r="AKH24" s="80"/>
      <c r="AKI24" s="80"/>
      <c r="AKJ24" s="80"/>
      <c r="AKK24" s="80"/>
      <c r="AKL24" s="80"/>
      <c r="AKM24" s="80"/>
      <c r="AKN24" s="80"/>
      <c r="AKO24" s="80"/>
      <c r="AKP24" s="80"/>
      <c r="AKQ24" s="80"/>
      <c r="AKR24" s="80"/>
      <c r="AKS24" s="80"/>
      <c r="AKT24" s="80"/>
      <c r="AKU24" s="80"/>
      <c r="AKV24" s="80"/>
      <c r="AKW24" s="80"/>
      <c r="AKX24" s="80"/>
      <c r="AKY24" s="80"/>
      <c r="AKZ24" s="80"/>
      <c r="ALA24" s="80"/>
      <c r="ALB24" s="80"/>
      <c r="ALC24" s="80"/>
      <c r="ALD24" s="80"/>
      <c r="ALE24" s="80"/>
      <c r="ALF24" s="80"/>
      <c r="ALG24" s="80"/>
      <c r="ALH24" s="80"/>
      <c r="ALI24" s="80"/>
      <c r="ALJ24" s="80"/>
      <c r="ALK24" s="80"/>
      <c r="ALL24" s="80"/>
      <c r="ALM24" s="80"/>
      <c r="ALN24" s="80"/>
      <c r="ALO24" s="80"/>
      <c r="ALP24" s="80"/>
      <c r="ALQ24" s="80"/>
      <c r="ALR24" s="80"/>
      <c r="ALS24" s="80"/>
      <c r="ALT24" s="80"/>
      <c r="ALU24" s="80"/>
      <c r="ALV24" s="80"/>
      <c r="ALW24" s="80"/>
      <c r="ALX24" s="80"/>
      <c r="ALY24" s="80"/>
      <c r="ALZ24" s="80"/>
      <c r="AMA24" s="80"/>
      <c r="AMB24" s="80"/>
      <c r="AMC24" s="80"/>
      <c r="AMD24" s="80"/>
      <c r="AME24" s="80"/>
      <c r="AMF24" s="80"/>
      <c r="AMG24" s="80"/>
      <c r="AMH24" s="80"/>
      <c r="AMI24" s="80"/>
      <c r="AMJ24" s="80"/>
      <c r="AMK24" s="80"/>
    </row>
    <row r="25" spans="1:1025" s="74" customFormat="1" ht="15" customHeight="1">
      <c r="A25" s="72" t="s">
        <v>38</v>
      </c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  <c r="BZ25" s="73"/>
      <c r="CA25" s="73"/>
      <c r="CB25" s="73"/>
      <c r="CC25" s="73"/>
      <c r="CD25" s="73"/>
      <c r="CE25" s="73"/>
      <c r="CF25" s="73"/>
      <c r="CG25" s="73"/>
      <c r="CH25" s="73"/>
      <c r="CI25" s="73"/>
      <c r="CJ25" s="73"/>
      <c r="CK25" s="73"/>
      <c r="CL25" s="73"/>
      <c r="CM25" s="73"/>
      <c r="CN25" s="73"/>
      <c r="CO25" s="73"/>
      <c r="CP25" s="73"/>
      <c r="CQ25" s="73"/>
      <c r="CR25" s="73"/>
      <c r="CS25" s="73"/>
      <c r="CT25" s="73"/>
      <c r="CU25" s="73"/>
      <c r="CV25" s="73"/>
      <c r="CW25" s="73"/>
      <c r="CX25" s="73"/>
      <c r="CY25" s="73"/>
      <c r="CZ25" s="73"/>
      <c r="DA25" s="73"/>
      <c r="DB25" s="73"/>
      <c r="DC25" s="73"/>
      <c r="DD25" s="73"/>
      <c r="DE25" s="73"/>
      <c r="DF25" s="73"/>
      <c r="DG25" s="73"/>
      <c r="DH25" s="73"/>
      <c r="DI25" s="73"/>
      <c r="DJ25" s="73"/>
      <c r="DK25" s="73"/>
      <c r="DL25" s="73"/>
      <c r="DM25" s="73"/>
      <c r="DN25" s="73"/>
      <c r="DO25" s="73"/>
      <c r="DP25" s="73"/>
      <c r="DQ25" s="73"/>
      <c r="DR25" s="73"/>
      <c r="DS25" s="73"/>
      <c r="DT25" s="73"/>
      <c r="DU25" s="73"/>
      <c r="DV25" s="73"/>
      <c r="DW25" s="73"/>
      <c r="DX25" s="73"/>
      <c r="DY25" s="73"/>
      <c r="DZ25" s="73"/>
      <c r="EA25" s="73"/>
      <c r="EB25" s="73"/>
      <c r="EC25" s="73"/>
      <c r="ED25" s="73"/>
      <c r="EE25" s="73"/>
      <c r="EF25" s="73"/>
      <c r="EG25" s="73"/>
      <c r="EH25" s="73"/>
      <c r="EI25" s="73"/>
      <c r="EJ25" s="73"/>
      <c r="EK25" s="73"/>
      <c r="EL25" s="73"/>
      <c r="EM25" s="73"/>
      <c r="EN25" s="73"/>
      <c r="EO25" s="73"/>
      <c r="EP25" s="73"/>
      <c r="EQ25" s="73"/>
      <c r="ER25" s="73"/>
      <c r="ES25" s="73"/>
      <c r="ET25" s="73"/>
      <c r="EU25" s="73"/>
      <c r="EV25" s="73"/>
      <c r="EW25" s="73"/>
      <c r="EX25" s="73"/>
      <c r="EY25" s="73"/>
      <c r="EZ25" s="73"/>
      <c r="FA25" s="73"/>
      <c r="FB25" s="73"/>
      <c r="FC25" s="73"/>
      <c r="FD25" s="73"/>
      <c r="FE25" s="73"/>
      <c r="FF25" s="73"/>
      <c r="FG25" s="73"/>
      <c r="FH25" s="73"/>
      <c r="FI25" s="73"/>
      <c r="FJ25" s="73"/>
      <c r="FK25" s="73"/>
      <c r="FL25" s="73"/>
      <c r="FM25" s="73"/>
      <c r="FN25" s="73"/>
      <c r="FO25" s="73"/>
      <c r="FP25" s="73"/>
      <c r="FQ25" s="73"/>
      <c r="FR25" s="73"/>
      <c r="FS25" s="73"/>
      <c r="FT25" s="73"/>
      <c r="FU25" s="73"/>
      <c r="FV25" s="73"/>
      <c r="FW25" s="73"/>
      <c r="FX25" s="73"/>
      <c r="FY25" s="73"/>
      <c r="FZ25" s="73"/>
      <c r="GA25" s="73"/>
      <c r="GB25" s="73"/>
      <c r="GC25" s="73"/>
      <c r="GD25" s="73"/>
      <c r="GE25" s="73"/>
      <c r="GF25" s="73"/>
      <c r="GG25" s="73"/>
      <c r="GH25" s="73"/>
      <c r="GI25" s="73"/>
      <c r="GJ25" s="73"/>
      <c r="GK25" s="73"/>
      <c r="GL25" s="73"/>
      <c r="GM25" s="73"/>
      <c r="GN25" s="73"/>
      <c r="GO25" s="73"/>
      <c r="GP25" s="73"/>
      <c r="GQ25" s="73"/>
      <c r="GR25" s="73"/>
      <c r="GS25" s="73"/>
      <c r="GT25" s="73"/>
      <c r="GU25" s="73"/>
      <c r="GV25" s="73"/>
      <c r="GW25" s="73"/>
      <c r="GX25" s="73"/>
      <c r="GY25" s="73"/>
      <c r="GZ25" s="73"/>
      <c r="HA25" s="73"/>
      <c r="HB25" s="73"/>
      <c r="HC25" s="73"/>
      <c r="HD25" s="73"/>
      <c r="HE25" s="73"/>
      <c r="HF25" s="73"/>
      <c r="HG25" s="73"/>
      <c r="HH25" s="73"/>
      <c r="HI25" s="73"/>
      <c r="HJ25" s="73"/>
      <c r="HK25" s="73"/>
      <c r="HL25" s="73"/>
      <c r="HM25" s="73"/>
      <c r="HN25" s="73"/>
      <c r="HO25" s="73"/>
      <c r="HP25" s="73"/>
      <c r="HQ25" s="73"/>
      <c r="HR25" s="73"/>
      <c r="HS25" s="73"/>
      <c r="HT25" s="73"/>
      <c r="HU25" s="73"/>
      <c r="HV25" s="73"/>
      <c r="HW25" s="73"/>
      <c r="HX25" s="73"/>
      <c r="HY25" s="73"/>
      <c r="HZ25" s="73"/>
      <c r="IA25" s="73"/>
      <c r="IB25" s="73"/>
      <c r="IC25" s="73"/>
      <c r="ID25" s="73"/>
      <c r="IE25" s="73"/>
      <c r="IF25" s="73"/>
      <c r="IG25" s="73"/>
      <c r="IH25" s="73"/>
      <c r="II25" s="73"/>
      <c r="IJ25" s="73"/>
      <c r="IK25" s="73"/>
      <c r="IL25" s="73"/>
      <c r="IM25" s="73"/>
      <c r="IN25" s="73"/>
      <c r="IO25" s="73"/>
      <c r="IP25" s="73"/>
      <c r="IQ25" s="73"/>
      <c r="IR25" s="73"/>
      <c r="IS25" s="73"/>
      <c r="IT25" s="73"/>
      <c r="IU25" s="73"/>
      <c r="IV25" s="73"/>
      <c r="IW25" s="73"/>
      <c r="IX25" s="73"/>
      <c r="IY25" s="73"/>
      <c r="IZ25" s="73"/>
      <c r="JA25" s="73"/>
      <c r="JB25" s="73"/>
      <c r="JC25" s="73"/>
      <c r="JD25" s="73"/>
      <c r="JE25" s="73"/>
      <c r="JF25" s="73"/>
      <c r="JG25" s="73"/>
      <c r="JH25" s="73"/>
      <c r="JI25" s="73"/>
      <c r="JJ25" s="73"/>
      <c r="JK25" s="73"/>
      <c r="JL25" s="73"/>
      <c r="JM25" s="73"/>
      <c r="JN25" s="73"/>
      <c r="JO25" s="73"/>
      <c r="JP25" s="73"/>
      <c r="JQ25" s="73"/>
      <c r="JR25" s="73"/>
      <c r="JS25" s="73"/>
      <c r="JT25" s="73"/>
      <c r="JU25" s="73"/>
      <c r="JV25" s="73"/>
      <c r="JW25" s="73"/>
      <c r="JX25" s="73"/>
      <c r="JY25" s="73"/>
      <c r="JZ25" s="73"/>
      <c r="KA25" s="73"/>
      <c r="KB25" s="73"/>
      <c r="KC25" s="73"/>
      <c r="KD25" s="73"/>
      <c r="KE25" s="73"/>
      <c r="KF25" s="73"/>
      <c r="KG25" s="73"/>
      <c r="KH25" s="73"/>
      <c r="KI25" s="73"/>
      <c r="KJ25" s="73"/>
      <c r="KK25" s="73"/>
      <c r="KL25" s="73"/>
      <c r="KM25" s="73"/>
      <c r="KN25" s="73"/>
      <c r="KO25" s="73"/>
      <c r="KP25" s="73"/>
      <c r="KQ25" s="73"/>
      <c r="KR25" s="73"/>
      <c r="KS25" s="73"/>
      <c r="KT25" s="73"/>
      <c r="KU25" s="73"/>
      <c r="KV25" s="73"/>
      <c r="KW25" s="73"/>
      <c r="KX25" s="73"/>
      <c r="KY25" s="73"/>
      <c r="KZ25" s="73"/>
      <c r="LA25" s="73"/>
      <c r="LB25" s="73"/>
      <c r="LC25" s="73"/>
      <c r="LD25" s="73"/>
      <c r="LE25" s="73"/>
      <c r="LF25" s="73"/>
      <c r="LG25" s="73"/>
      <c r="LH25" s="73"/>
      <c r="LI25" s="73"/>
      <c r="LJ25" s="73"/>
      <c r="LK25" s="73"/>
      <c r="LL25" s="73"/>
      <c r="LM25" s="73"/>
      <c r="LN25" s="73"/>
      <c r="LO25" s="73"/>
      <c r="LP25" s="73"/>
      <c r="LQ25" s="73"/>
      <c r="LR25" s="73"/>
      <c r="LS25" s="73"/>
      <c r="LT25" s="73"/>
      <c r="LU25" s="73"/>
      <c r="LV25" s="73"/>
      <c r="LW25" s="73"/>
      <c r="LX25" s="73"/>
      <c r="LY25" s="73"/>
      <c r="LZ25" s="73"/>
      <c r="MA25" s="73"/>
      <c r="MB25" s="73"/>
      <c r="MC25" s="73"/>
      <c r="MD25" s="73"/>
      <c r="ME25" s="73"/>
      <c r="MF25" s="73"/>
      <c r="MG25" s="73"/>
      <c r="MH25" s="73"/>
      <c r="MI25" s="73"/>
      <c r="MJ25" s="73"/>
      <c r="MK25" s="73"/>
      <c r="ML25" s="73"/>
      <c r="MM25" s="73"/>
      <c r="MN25" s="73"/>
      <c r="MO25" s="73"/>
      <c r="MP25" s="73"/>
      <c r="MQ25" s="73"/>
      <c r="MR25" s="73"/>
      <c r="MS25" s="73"/>
      <c r="MT25" s="73"/>
      <c r="MU25" s="73"/>
      <c r="MV25" s="73"/>
      <c r="MW25" s="73"/>
      <c r="MX25" s="73"/>
      <c r="MY25" s="73"/>
      <c r="MZ25" s="73"/>
      <c r="NA25" s="73"/>
      <c r="NB25" s="73"/>
      <c r="NC25" s="73"/>
      <c r="ND25" s="73"/>
      <c r="NE25" s="73"/>
      <c r="NF25" s="73"/>
      <c r="NG25" s="73"/>
      <c r="NH25" s="73"/>
      <c r="NI25" s="73"/>
      <c r="NJ25" s="73"/>
      <c r="NK25" s="73"/>
      <c r="NL25" s="73"/>
      <c r="NM25" s="73"/>
      <c r="NN25" s="73"/>
      <c r="NO25" s="73"/>
      <c r="NP25" s="73"/>
      <c r="NQ25" s="73"/>
      <c r="NR25" s="73"/>
      <c r="NS25" s="73"/>
      <c r="NT25" s="73"/>
      <c r="NU25" s="73"/>
      <c r="NV25" s="73"/>
      <c r="NW25" s="73"/>
      <c r="NX25" s="73"/>
      <c r="NY25" s="73"/>
      <c r="NZ25" s="73"/>
      <c r="OA25" s="73"/>
      <c r="OB25" s="73"/>
      <c r="OC25" s="73"/>
      <c r="OD25" s="73"/>
      <c r="OE25" s="73"/>
      <c r="OF25" s="73"/>
      <c r="OG25" s="73"/>
      <c r="OH25" s="73"/>
      <c r="OI25" s="73"/>
      <c r="OJ25" s="73"/>
      <c r="OK25" s="73"/>
      <c r="OL25" s="73"/>
      <c r="OM25" s="73"/>
      <c r="ON25" s="73"/>
      <c r="OO25" s="73"/>
      <c r="OP25" s="73"/>
      <c r="OQ25" s="73"/>
      <c r="OR25" s="73"/>
      <c r="OS25" s="73"/>
      <c r="OT25" s="73"/>
      <c r="OU25" s="73"/>
      <c r="OV25" s="73"/>
      <c r="OW25" s="73"/>
      <c r="OX25" s="73"/>
      <c r="OY25" s="73"/>
      <c r="OZ25" s="73"/>
      <c r="PA25" s="73"/>
      <c r="PB25" s="73"/>
      <c r="PC25" s="73"/>
      <c r="PD25" s="73"/>
      <c r="PE25" s="73"/>
      <c r="PF25" s="73"/>
      <c r="PG25" s="73"/>
      <c r="PH25" s="73"/>
      <c r="PI25" s="73"/>
      <c r="PJ25" s="73"/>
      <c r="PK25" s="73"/>
      <c r="PL25" s="73"/>
      <c r="PM25" s="73"/>
      <c r="PN25" s="73"/>
      <c r="PO25" s="73"/>
      <c r="PP25" s="73"/>
      <c r="PQ25" s="73"/>
      <c r="PR25" s="73"/>
      <c r="PS25" s="73"/>
      <c r="PT25" s="73"/>
      <c r="PU25" s="73"/>
      <c r="PV25" s="73"/>
      <c r="PW25" s="73"/>
      <c r="PX25" s="73"/>
      <c r="PY25" s="73"/>
      <c r="PZ25" s="73"/>
      <c r="QA25" s="73"/>
      <c r="QB25" s="73"/>
      <c r="QC25" s="73"/>
      <c r="QD25" s="73"/>
      <c r="QE25" s="73"/>
      <c r="QF25" s="73"/>
      <c r="QG25" s="73"/>
      <c r="QH25" s="73"/>
      <c r="QI25" s="73"/>
      <c r="QJ25" s="73"/>
      <c r="QK25" s="73"/>
      <c r="QL25" s="73"/>
      <c r="QM25" s="73"/>
      <c r="QN25" s="73"/>
      <c r="QO25" s="73"/>
      <c r="QP25" s="73"/>
      <c r="QQ25" s="73"/>
      <c r="QR25" s="73"/>
      <c r="QS25" s="73"/>
      <c r="QT25" s="73"/>
      <c r="QU25" s="73"/>
      <c r="QV25" s="73"/>
      <c r="QW25" s="73"/>
      <c r="QX25" s="73"/>
      <c r="QY25" s="73"/>
      <c r="QZ25" s="73"/>
      <c r="RA25" s="73"/>
      <c r="RB25" s="73"/>
      <c r="RC25" s="73"/>
      <c r="RD25" s="73"/>
      <c r="RE25" s="73"/>
      <c r="RF25" s="73"/>
      <c r="RG25" s="73"/>
      <c r="RH25" s="73"/>
      <c r="RI25" s="73"/>
      <c r="RJ25" s="73"/>
      <c r="RK25" s="73"/>
      <c r="RL25" s="73"/>
      <c r="RM25" s="73"/>
      <c r="RN25" s="73"/>
      <c r="RO25" s="73"/>
      <c r="RP25" s="73"/>
      <c r="RQ25" s="73"/>
      <c r="RR25" s="73"/>
      <c r="RS25" s="73"/>
      <c r="RT25" s="73"/>
      <c r="RU25" s="73"/>
      <c r="RV25" s="73"/>
      <c r="RW25" s="73"/>
      <c r="RX25" s="73"/>
      <c r="RY25" s="73"/>
      <c r="RZ25" s="73"/>
      <c r="SA25" s="73"/>
      <c r="SB25" s="73"/>
      <c r="SC25" s="73"/>
      <c r="SD25" s="73"/>
      <c r="SE25" s="73"/>
      <c r="SF25" s="73"/>
      <c r="SG25" s="73"/>
      <c r="SH25" s="73"/>
      <c r="SI25" s="73"/>
      <c r="SJ25" s="73"/>
      <c r="SK25" s="73"/>
      <c r="SL25" s="73"/>
      <c r="SM25" s="73"/>
      <c r="SN25" s="73"/>
      <c r="SO25" s="73"/>
      <c r="SP25" s="73"/>
      <c r="SQ25" s="73"/>
      <c r="SR25" s="73"/>
      <c r="SS25" s="73"/>
      <c r="ST25" s="73"/>
      <c r="SU25" s="73"/>
      <c r="SV25" s="73"/>
      <c r="SW25" s="73"/>
      <c r="SX25" s="73"/>
      <c r="SY25" s="73"/>
      <c r="SZ25" s="73"/>
      <c r="TA25" s="73"/>
      <c r="TB25" s="73"/>
      <c r="TC25" s="73"/>
      <c r="TD25" s="73"/>
      <c r="TE25" s="73"/>
      <c r="TF25" s="73"/>
      <c r="TG25" s="73"/>
      <c r="TH25" s="73"/>
      <c r="TI25" s="73"/>
      <c r="TJ25" s="73"/>
      <c r="TK25" s="73"/>
      <c r="TL25" s="73"/>
      <c r="TM25" s="73"/>
      <c r="TN25" s="73"/>
      <c r="TO25" s="73"/>
      <c r="TP25" s="73"/>
      <c r="TQ25" s="73"/>
      <c r="TR25" s="73"/>
      <c r="TS25" s="73"/>
      <c r="TT25" s="73"/>
      <c r="TU25" s="73"/>
      <c r="TV25" s="73"/>
      <c r="TW25" s="73"/>
      <c r="TX25" s="73"/>
      <c r="TY25" s="73"/>
      <c r="TZ25" s="73"/>
      <c r="UA25" s="73"/>
      <c r="UB25" s="73"/>
      <c r="UC25" s="73"/>
      <c r="UD25" s="73"/>
      <c r="UE25" s="73"/>
      <c r="UF25" s="73"/>
      <c r="UG25" s="73"/>
      <c r="UH25" s="73"/>
      <c r="UI25" s="73"/>
      <c r="UJ25" s="73"/>
      <c r="UK25" s="73"/>
      <c r="UL25" s="73"/>
      <c r="UM25" s="73"/>
      <c r="UN25" s="73"/>
      <c r="UO25" s="73"/>
      <c r="UP25" s="73"/>
      <c r="UQ25" s="73"/>
      <c r="UR25" s="73"/>
      <c r="US25" s="73"/>
      <c r="UT25" s="73"/>
      <c r="UU25" s="73"/>
      <c r="UV25" s="73"/>
      <c r="UW25" s="73"/>
      <c r="UX25" s="73"/>
      <c r="UY25" s="73"/>
      <c r="UZ25" s="73"/>
      <c r="VA25" s="73"/>
      <c r="VB25" s="73"/>
      <c r="VC25" s="73"/>
      <c r="VD25" s="73"/>
      <c r="VE25" s="73"/>
      <c r="VF25" s="73"/>
      <c r="VG25" s="73"/>
      <c r="VH25" s="73"/>
      <c r="VI25" s="73"/>
      <c r="VJ25" s="73"/>
      <c r="VK25" s="73"/>
      <c r="VL25" s="73"/>
      <c r="VM25" s="73"/>
      <c r="VN25" s="73"/>
      <c r="VO25" s="73"/>
      <c r="VP25" s="73"/>
      <c r="VQ25" s="73"/>
      <c r="VR25" s="73"/>
      <c r="VS25" s="73"/>
      <c r="VT25" s="73"/>
      <c r="VU25" s="73"/>
      <c r="VV25" s="73"/>
      <c r="VW25" s="73"/>
      <c r="VX25" s="73"/>
      <c r="VY25" s="73"/>
      <c r="VZ25" s="73"/>
      <c r="WA25" s="73"/>
      <c r="WB25" s="73"/>
      <c r="WC25" s="73"/>
      <c r="WD25" s="73"/>
      <c r="WE25" s="73"/>
      <c r="WF25" s="73"/>
      <c r="WG25" s="73"/>
      <c r="WH25" s="73"/>
      <c r="WI25" s="73"/>
      <c r="WJ25" s="73"/>
      <c r="WK25" s="73"/>
      <c r="WL25" s="73"/>
      <c r="WM25" s="73"/>
      <c r="WN25" s="73"/>
      <c r="WO25" s="73"/>
      <c r="WP25" s="73"/>
      <c r="WQ25" s="73"/>
      <c r="WR25" s="73"/>
      <c r="WS25" s="73"/>
      <c r="WT25" s="73"/>
      <c r="WU25" s="73"/>
      <c r="WV25" s="73"/>
      <c r="WW25" s="73"/>
      <c r="WX25" s="73"/>
      <c r="WY25" s="73"/>
      <c r="WZ25" s="73"/>
      <c r="XA25" s="73"/>
      <c r="XB25" s="73"/>
      <c r="XC25" s="73"/>
      <c r="XD25" s="73"/>
      <c r="XE25" s="73"/>
      <c r="XF25" s="73"/>
      <c r="XG25" s="73"/>
      <c r="XH25" s="73"/>
      <c r="XI25" s="73"/>
      <c r="XJ25" s="73"/>
      <c r="XK25" s="73"/>
      <c r="XL25" s="73"/>
      <c r="XM25" s="73"/>
      <c r="XN25" s="73"/>
      <c r="XO25" s="73"/>
      <c r="XP25" s="73"/>
      <c r="XQ25" s="73"/>
      <c r="XR25" s="73"/>
      <c r="XS25" s="73"/>
      <c r="XT25" s="73"/>
      <c r="XU25" s="73"/>
      <c r="XV25" s="73"/>
      <c r="XW25" s="73"/>
      <c r="XX25" s="73"/>
      <c r="XY25" s="73"/>
      <c r="XZ25" s="73"/>
      <c r="YA25" s="73"/>
      <c r="YB25" s="73"/>
      <c r="YC25" s="73"/>
      <c r="YD25" s="73"/>
      <c r="YE25" s="73"/>
      <c r="YF25" s="73"/>
      <c r="YG25" s="73"/>
      <c r="YH25" s="73"/>
      <c r="YI25" s="73"/>
      <c r="YJ25" s="73"/>
      <c r="YK25" s="73"/>
      <c r="YL25" s="73"/>
      <c r="YM25" s="73"/>
      <c r="YN25" s="73"/>
      <c r="YO25" s="73"/>
      <c r="YP25" s="73"/>
      <c r="YQ25" s="73"/>
      <c r="YR25" s="73"/>
      <c r="YS25" s="73"/>
      <c r="YT25" s="73"/>
      <c r="YU25" s="73"/>
      <c r="YV25" s="73"/>
      <c r="YW25" s="73"/>
      <c r="YX25" s="73"/>
      <c r="YY25" s="73"/>
      <c r="YZ25" s="73"/>
      <c r="ZA25" s="73"/>
      <c r="ZB25" s="73"/>
      <c r="ZC25" s="73"/>
      <c r="ZD25" s="73"/>
      <c r="ZE25" s="73"/>
      <c r="ZF25" s="73"/>
      <c r="ZG25" s="73"/>
      <c r="ZH25" s="73"/>
      <c r="ZI25" s="73"/>
      <c r="ZJ25" s="73"/>
      <c r="ZK25" s="73"/>
      <c r="ZL25" s="73"/>
      <c r="ZM25" s="73"/>
      <c r="ZN25" s="73"/>
      <c r="ZO25" s="73"/>
      <c r="ZP25" s="73"/>
      <c r="ZQ25" s="73"/>
      <c r="ZR25" s="73"/>
      <c r="ZS25" s="73"/>
      <c r="ZT25" s="73"/>
      <c r="ZU25" s="73"/>
      <c r="ZV25" s="73"/>
      <c r="ZW25" s="73"/>
      <c r="ZX25" s="73"/>
      <c r="ZY25" s="73"/>
      <c r="ZZ25" s="73"/>
      <c r="AAA25" s="73"/>
      <c r="AAB25" s="73"/>
      <c r="AAC25" s="73"/>
      <c r="AAD25" s="73"/>
      <c r="AAE25" s="73"/>
      <c r="AAF25" s="73"/>
      <c r="AAG25" s="73"/>
      <c r="AAH25" s="73"/>
      <c r="AAI25" s="73"/>
      <c r="AAJ25" s="73"/>
      <c r="AAK25" s="73"/>
      <c r="AAL25" s="73"/>
      <c r="AAM25" s="73"/>
      <c r="AAN25" s="73"/>
      <c r="AAO25" s="73"/>
      <c r="AAP25" s="73"/>
      <c r="AAQ25" s="73"/>
      <c r="AAR25" s="73"/>
      <c r="AAS25" s="73"/>
      <c r="AAT25" s="73"/>
      <c r="AAU25" s="73"/>
      <c r="AAV25" s="73"/>
      <c r="AAW25" s="73"/>
      <c r="AAX25" s="73"/>
      <c r="AAY25" s="73"/>
      <c r="AAZ25" s="73"/>
      <c r="ABA25" s="73"/>
      <c r="ABB25" s="73"/>
      <c r="ABC25" s="73"/>
      <c r="ABD25" s="73"/>
      <c r="ABE25" s="73"/>
      <c r="ABF25" s="73"/>
      <c r="ABG25" s="73"/>
      <c r="ABH25" s="73"/>
      <c r="ABI25" s="73"/>
      <c r="ABJ25" s="73"/>
      <c r="ABK25" s="73"/>
      <c r="ABL25" s="73"/>
      <c r="ABM25" s="73"/>
      <c r="ABN25" s="73"/>
      <c r="ABO25" s="73"/>
      <c r="ABP25" s="73"/>
      <c r="ABQ25" s="73"/>
      <c r="ABR25" s="73"/>
      <c r="ABS25" s="73"/>
      <c r="ABT25" s="73"/>
      <c r="ABU25" s="73"/>
      <c r="ABV25" s="73"/>
      <c r="ABW25" s="73"/>
      <c r="ABX25" s="73"/>
      <c r="ABY25" s="73"/>
      <c r="ABZ25" s="73"/>
      <c r="ACA25" s="73"/>
      <c r="ACB25" s="73"/>
      <c r="ACC25" s="73"/>
      <c r="ACD25" s="73"/>
      <c r="ACE25" s="73"/>
      <c r="ACF25" s="73"/>
      <c r="ACG25" s="73"/>
      <c r="ACH25" s="73"/>
      <c r="ACI25" s="73"/>
      <c r="ACJ25" s="73"/>
      <c r="ACK25" s="73"/>
      <c r="ACL25" s="73"/>
      <c r="ACM25" s="73"/>
      <c r="ACN25" s="73"/>
      <c r="ACO25" s="73"/>
      <c r="ACP25" s="73"/>
      <c r="ACQ25" s="73"/>
      <c r="ACR25" s="73"/>
      <c r="ACS25" s="73"/>
      <c r="ACT25" s="73"/>
      <c r="ACU25" s="73"/>
      <c r="ACV25" s="73"/>
      <c r="ACW25" s="73"/>
      <c r="ACX25" s="73"/>
      <c r="ACY25" s="73"/>
      <c r="ACZ25" s="73"/>
      <c r="ADA25" s="73"/>
      <c r="ADB25" s="73"/>
      <c r="ADC25" s="73"/>
      <c r="ADD25" s="73"/>
      <c r="ADE25" s="73"/>
      <c r="ADF25" s="73"/>
      <c r="ADG25" s="73"/>
      <c r="ADH25" s="73"/>
      <c r="ADI25" s="73"/>
      <c r="ADJ25" s="73"/>
      <c r="ADK25" s="73"/>
      <c r="ADL25" s="73"/>
      <c r="ADM25" s="73"/>
      <c r="ADN25" s="73"/>
      <c r="ADO25" s="73"/>
      <c r="ADP25" s="73"/>
      <c r="ADQ25" s="73"/>
      <c r="ADR25" s="73"/>
      <c r="ADS25" s="73"/>
      <c r="ADT25" s="73"/>
      <c r="ADU25" s="73"/>
      <c r="ADV25" s="73"/>
      <c r="ADW25" s="73"/>
      <c r="ADX25" s="73"/>
      <c r="ADY25" s="73"/>
      <c r="ADZ25" s="73"/>
      <c r="AEA25" s="73"/>
      <c r="AEB25" s="73"/>
      <c r="AEC25" s="73"/>
      <c r="AED25" s="73"/>
      <c r="AEE25" s="73"/>
      <c r="AEF25" s="73"/>
      <c r="AEG25" s="73"/>
      <c r="AEH25" s="73"/>
      <c r="AEI25" s="73"/>
      <c r="AEJ25" s="73"/>
      <c r="AEK25" s="73"/>
      <c r="AEL25" s="73"/>
      <c r="AEM25" s="73"/>
      <c r="AEN25" s="73"/>
      <c r="AEO25" s="73"/>
      <c r="AEP25" s="73"/>
      <c r="AEQ25" s="73"/>
      <c r="AER25" s="73"/>
      <c r="AES25" s="73"/>
      <c r="AET25" s="73"/>
      <c r="AEU25" s="73"/>
      <c r="AEV25" s="73"/>
      <c r="AEW25" s="73"/>
      <c r="AEX25" s="73"/>
      <c r="AEY25" s="73"/>
      <c r="AEZ25" s="73"/>
      <c r="AFA25" s="73"/>
      <c r="AFB25" s="73"/>
      <c r="AFC25" s="73"/>
      <c r="AFD25" s="73"/>
      <c r="AFE25" s="73"/>
      <c r="AFF25" s="73"/>
      <c r="AFG25" s="73"/>
      <c r="AFH25" s="73"/>
      <c r="AFI25" s="73"/>
      <c r="AFJ25" s="73"/>
      <c r="AFK25" s="73"/>
      <c r="AFL25" s="73"/>
      <c r="AFM25" s="73"/>
      <c r="AFN25" s="73"/>
      <c r="AFO25" s="73"/>
      <c r="AFP25" s="73"/>
      <c r="AFQ25" s="73"/>
      <c r="AFR25" s="73"/>
      <c r="AFS25" s="73"/>
      <c r="AFT25" s="73"/>
      <c r="AFU25" s="73"/>
      <c r="AFV25" s="73"/>
      <c r="AFW25" s="73"/>
      <c r="AFX25" s="73"/>
      <c r="AFY25" s="73"/>
      <c r="AFZ25" s="73"/>
      <c r="AGA25" s="73"/>
      <c r="AGB25" s="73"/>
      <c r="AGC25" s="73"/>
      <c r="AGD25" s="73"/>
      <c r="AGE25" s="73"/>
      <c r="AGF25" s="73"/>
      <c r="AGG25" s="73"/>
      <c r="AGH25" s="73"/>
      <c r="AGI25" s="73"/>
      <c r="AGJ25" s="73"/>
      <c r="AGK25" s="73"/>
      <c r="AGL25" s="73"/>
      <c r="AGM25" s="73"/>
      <c r="AGN25" s="73"/>
      <c r="AGO25" s="73"/>
      <c r="AGP25" s="73"/>
      <c r="AGQ25" s="73"/>
      <c r="AGR25" s="73"/>
      <c r="AGS25" s="73"/>
      <c r="AGT25" s="73"/>
      <c r="AGU25" s="73"/>
      <c r="AGV25" s="73"/>
      <c r="AGW25" s="73"/>
      <c r="AGX25" s="73"/>
      <c r="AGY25" s="73"/>
      <c r="AGZ25" s="73"/>
      <c r="AHA25" s="73"/>
      <c r="AHB25" s="73"/>
      <c r="AHC25" s="73"/>
      <c r="AHD25" s="73"/>
      <c r="AHE25" s="73"/>
      <c r="AHF25" s="73"/>
      <c r="AHG25" s="73"/>
      <c r="AHH25" s="73"/>
      <c r="AHI25" s="73"/>
      <c r="AHJ25" s="73"/>
      <c r="AHK25" s="73"/>
      <c r="AHL25" s="73"/>
      <c r="AHM25" s="73"/>
      <c r="AHN25" s="73"/>
      <c r="AHO25" s="73"/>
      <c r="AHP25" s="73"/>
      <c r="AHQ25" s="73"/>
      <c r="AHR25" s="73"/>
      <c r="AHS25" s="73"/>
      <c r="AHT25" s="73"/>
      <c r="AHU25" s="73"/>
      <c r="AHV25" s="73"/>
      <c r="AHW25" s="73"/>
      <c r="AHX25" s="73"/>
      <c r="AHY25" s="73"/>
      <c r="AHZ25" s="73"/>
      <c r="AIA25" s="73"/>
      <c r="AIB25" s="73"/>
      <c r="AIC25" s="73"/>
      <c r="AID25" s="73"/>
      <c r="AIE25" s="73"/>
      <c r="AIF25" s="73"/>
      <c r="AIG25" s="73"/>
      <c r="AIH25" s="73"/>
      <c r="AII25" s="73"/>
      <c r="AIJ25" s="73"/>
      <c r="AIK25" s="73"/>
      <c r="AIL25" s="73"/>
      <c r="AIM25" s="73"/>
      <c r="AIN25" s="73"/>
      <c r="AIO25" s="73"/>
      <c r="AIP25" s="73"/>
      <c r="AIQ25" s="73"/>
      <c r="AIR25" s="73"/>
      <c r="AIS25" s="73"/>
      <c r="AIT25" s="73"/>
      <c r="AIU25" s="73"/>
      <c r="AIV25" s="73"/>
      <c r="AIW25" s="73"/>
      <c r="AIX25" s="73"/>
      <c r="AIY25" s="73"/>
      <c r="AIZ25" s="73"/>
      <c r="AJA25" s="73"/>
      <c r="AJB25" s="73"/>
      <c r="AJC25" s="73"/>
      <c r="AJD25" s="73"/>
      <c r="AJE25" s="73"/>
      <c r="AJF25" s="73"/>
      <c r="AJG25" s="73"/>
      <c r="AJH25" s="73"/>
      <c r="AJI25" s="73"/>
      <c r="AJJ25" s="73"/>
      <c r="AJK25" s="73"/>
      <c r="AJL25" s="73"/>
      <c r="AJM25" s="73"/>
      <c r="AJN25" s="73"/>
      <c r="AJO25" s="73"/>
      <c r="AJP25" s="73"/>
      <c r="AJQ25" s="73"/>
      <c r="AJR25" s="73"/>
      <c r="AJS25" s="73"/>
      <c r="AJT25" s="73"/>
      <c r="AJU25" s="73"/>
      <c r="AJV25" s="73"/>
      <c r="AJW25" s="73"/>
      <c r="AJX25" s="73"/>
      <c r="AJY25" s="73"/>
      <c r="AJZ25" s="73"/>
      <c r="AKA25" s="73"/>
      <c r="AKB25" s="73"/>
      <c r="AKC25" s="73"/>
      <c r="AKD25" s="73"/>
      <c r="AKE25" s="73"/>
      <c r="AKF25" s="73"/>
      <c r="AKG25" s="73"/>
      <c r="AKH25" s="73"/>
      <c r="AKI25" s="73"/>
      <c r="AKJ25" s="73"/>
      <c r="AKK25" s="73"/>
      <c r="AKL25" s="73"/>
      <c r="AKM25" s="73"/>
      <c r="AKN25" s="73"/>
      <c r="AKO25" s="73"/>
      <c r="AKP25" s="73"/>
      <c r="AKQ25" s="73"/>
      <c r="AKR25" s="73"/>
      <c r="AKS25" s="73"/>
      <c r="AKT25" s="73"/>
      <c r="AKU25" s="73"/>
      <c r="AKV25" s="73"/>
      <c r="AKW25" s="73"/>
      <c r="AKX25" s="73"/>
      <c r="AKY25" s="73"/>
      <c r="AKZ25" s="73"/>
      <c r="ALA25" s="73"/>
      <c r="ALB25" s="73"/>
      <c r="ALC25" s="73"/>
      <c r="ALD25" s="73"/>
      <c r="ALE25" s="73"/>
      <c r="ALF25" s="73"/>
      <c r="ALG25" s="73"/>
      <c r="ALH25" s="73"/>
      <c r="ALI25" s="73"/>
      <c r="ALJ25" s="73"/>
      <c r="ALK25" s="73"/>
      <c r="ALL25" s="73"/>
      <c r="ALM25" s="73"/>
      <c r="ALN25" s="73"/>
      <c r="ALO25" s="73"/>
      <c r="ALP25" s="73"/>
      <c r="ALQ25" s="73"/>
      <c r="ALR25" s="73"/>
      <c r="ALS25" s="73"/>
      <c r="ALT25" s="73"/>
      <c r="ALU25" s="73"/>
      <c r="ALV25" s="73"/>
      <c r="ALW25" s="73"/>
      <c r="ALX25" s="73"/>
      <c r="ALY25" s="73"/>
      <c r="ALZ25" s="73"/>
      <c r="AMA25" s="73"/>
      <c r="AMB25" s="73"/>
      <c r="AMC25" s="73"/>
      <c r="AMD25" s="73"/>
      <c r="AME25" s="73"/>
      <c r="AMF25" s="73"/>
      <c r="AMG25" s="73"/>
      <c r="AMH25" s="73"/>
      <c r="AMI25" s="73"/>
      <c r="AMJ25" s="73"/>
      <c r="AMK25" s="73"/>
    </row>
    <row r="26" spans="1:1025" s="74" customFormat="1" ht="15" customHeight="1">
      <c r="A26" s="72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3"/>
      <c r="AQ26" s="73"/>
      <c r="AR26" s="73"/>
      <c r="AS26" s="73"/>
      <c r="AT26" s="73"/>
      <c r="AU26" s="73"/>
      <c r="AV26" s="73"/>
      <c r="AW26" s="73"/>
      <c r="AX26" s="73"/>
      <c r="AY26" s="73"/>
      <c r="AZ26" s="73"/>
      <c r="BA26" s="73"/>
      <c r="BB26" s="73"/>
      <c r="BC26" s="73"/>
      <c r="BD26" s="73"/>
      <c r="BE26" s="73"/>
      <c r="BF26" s="73"/>
      <c r="BG26" s="73"/>
      <c r="BH26" s="73"/>
      <c r="BI26" s="73"/>
      <c r="BJ26" s="73"/>
      <c r="BK26" s="73"/>
      <c r="BL26" s="73"/>
      <c r="BM26" s="73"/>
      <c r="BN26" s="73"/>
      <c r="BO26" s="73"/>
      <c r="BP26" s="73"/>
      <c r="BQ26" s="73"/>
      <c r="BR26" s="73"/>
      <c r="BS26" s="73"/>
      <c r="BT26" s="73"/>
      <c r="BU26" s="73"/>
      <c r="BV26" s="73"/>
      <c r="BW26" s="73"/>
      <c r="BX26" s="73"/>
      <c r="BY26" s="73"/>
      <c r="BZ26" s="73"/>
      <c r="CA26" s="73"/>
      <c r="CB26" s="73"/>
      <c r="CC26" s="73"/>
      <c r="CD26" s="73"/>
      <c r="CE26" s="73"/>
      <c r="CF26" s="73"/>
      <c r="CG26" s="73"/>
      <c r="CH26" s="73"/>
      <c r="CI26" s="73"/>
      <c r="CJ26" s="73"/>
      <c r="CK26" s="73"/>
      <c r="CL26" s="73"/>
      <c r="CM26" s="73"/>
      <c r="CN26" s="73"/>
      <c r="CO26" s="73"/>
      <c r="CP26" s="73"/>
      <c r="CQ26" s="73"/>
      <c r="CR26" s="73"/>
      <c r="CS26" s="73"/>
      <c r="CT26" s="73"/>
      <c r="CU26" s="73"/>
      <c r="CV26" s="73"/>
      <c r="CW26" s="73"/>
      <c r="CX26" s="73"/>
      <c r="CY26" s="73"/>
      <c r="CZ26" s="73"/>
      <c r="DA26" s="73"/>
      <c r="DB26" s="73"/>
      <c r="DC26" s="73"/>
      <c r="DD26" s="73"/>
      <c r="DE26" s="73"/>
      <c r="DF26" s="73"/>
      <c r="DG26" s="73"/>
      <c r="DH26" s="73"/>
      <c r="DI26" s="73"/>
      <c r="DJ26" s="73"/>
      <c r="DK26" s="73"/>
      <c r="DL26" s="73"/>
      <c r="DM26" s="73"/>
      <c r="DN26" s="73"/>
      <c r="DO26" s="73"/>
      <c r="DP26" s="73"/>
      <c r="DQ26" s="73"/>
      <c r="DR26" s="73"/>
      <c r="DS26" s="73"/>
      <c r="DT26" s="73"/>
      <c r="DU26" s="73"/>
      <c r="DV26" s="73"/>
      <c r="DW26" s="73"/>
      <c r="DX26" s="73"/>
      <c r="DY26" s="73"/>
      <c r="DZ26" s="73"/>
      <c r="EA26" s="73"/>
      <c r="EB26" s="73"/>
      <c r="EC26" s="73"/>
      <c r="ED26" s="73"/>
      <c r="EE26" s="73"/>
      <c r="EF26" s="73"/>
      <c r="EG26" s="73"/>
      <c r="EH26" s="73"/>
      <c r="EI26" s="73"/>
      <c r="EJ26" s="73"/>
      <c r="EK26" s="73"/>
      <c r="EL26" s="73"/>
      <c r="EM26" s="73"/>
      <c r="EN26" s="73"/>
      <c r="EO26" s="73"/>
      <c r="EP26" s="73"/>
      <c r="EQ26" s="73"/>
      <c r="ER26" s="73"/>
      <c r="ES26" s="73"/>
      <c r="ET26" s="73"/>
      <c r="EU26" s="73"/>
      <c r="EV26" s="73"/>
      <c r="EW26" s="73"/>
      <c r="EX26" s="73"/>
      <c r="EY26" s="73"/>
      <c r="EZ26" s="73"/>
      <c r="FA26" s="73"/>
      <c r="FB26" s="73"/>
      <c r="FC26" s="73"/>
      <c r="FD26" s="73"/>
      <c r="FE26" s="73"/>
      <c r="FF26" s="73"/>
      <c r="FG26" s="73"/>
      <c r="FH26" s="73"/>
      <c r="FI26" s="73"/>
      <c r="FJ26" s="73"/>
      <c r="FK26" s="73"/>
      <c r="FL26" s="73"/>
      <c r="FM26" s="73"/>
      <c r="FN26" s="73"/>
      <c r="FO26" s="73"/>
      <c r="FP26" s="73"/>
      <c r="FQ26" s="73"/>
      <c r="FR26" s="73"/>
      <c r="FS26" s="73"/>
      <c r="FT26" s="73"/>
      <c r="FU26" s="73"/>
      <c r="FV26" s="73"/>
      <c r="FW26" s="73"/>
      <c r="FX26" s="73"/>
      <c r="FY26" s="73"/>
      <c r="FZ26" s="73"/>
      <c r="GA26" s="73"/>
      <c r="GB26" s="73"/>
      <c r="GC26" s="73"/>
      <c r="GD26" s="73"/>
      <c r="GE26" s="73"/>
      <c r="GF26" s="73"/>
      <c r="GG26" s="73"/>
      <c r="GH26" s="73"/>
      <c r="GI26" s="73"/>
      <c r="GJ26" s="73"/>
      <c r="GK26" s="73"/>
      <c r="GL26" s="73"/>
      <c r="GM26" s="73"/>
      <c r="GN26" s="73"/>
      <c r="GO26" s="73"/>
      <c r="GP26" s="73"/>
      <c r="GQ26" s="73"/>
      <c r="GR26" s="73"/>
      <c r="GS26" s="73"/>
      <c r="GT26" s="73"/>
      <c r="GU26" s="73"/>
      <c r="GV26" s="73"/>
      <c r="GW26" s="73"/>
      <c r="GX26" s="73"/>
      <c r="GY26" s="73"/>
      <c r="GZ26" s="73"/>
      <c r="HA26" s="73"/>
      <c r="HB26" s="73"/>
      <c r="HC26" s="73"/>
      <c r="HD26" s="73"/>
      <c r="HE26" s="73"/>
      <c r="HF26" s="73"/>
      <c r="HG26" s="73"/>
      <c r="HH26" s="73"/>
      <c r="HI26" s="73"/>
      <c r="HJ26" s="73"/>
      <c r="HK26" s="73"/>
      <c r="HL26" s="73"/>
      <c r="HM26" s="73"/>
      <c r="HN26" s="73"/>
      <c r="HO26" s="73"/>
      <c r="HP26" s="73"/>
      <c r="HQ26" s="73"/>
      <c r="HR26" s="73"/>
      <c r="HS26" s="73"/>
      <c r="HT26" s="73"/>
      <c r="HU26" s="73"/>
      <c r="HV26" s="73"/>
      <c r="HW26" s="73"/>
      <c r="HX26" s="73"/>
      <c r="HY26" s="73"/>
      <c r="HZ26" s="73"/>
      <c r="IA26" s="73"/>
      <c r="IB26" s="73"/>
      <c r="IC26" s="73"/>
      <c r="ID26" s="73"/>
      <c r="IE26" s="73"/>
      <c r="IF26" s="73"/>
      <c r="IG26" s="73"/>
      <c r="IH26" s="73"/>
      <c r="II26" s="73"/>
      <c r="IJ26" s="73"/>
      <c r="IK26" s="73"/>
      <c r="IL26" s="73"/>
      <c r="IM26" s="73"/>
      <c r="IN26" s="73"/>
      <c r="IO26" s="73"/>
      <c r="IP26" s="73"/>
      <c r="IQ26" s="73"/>
      <c r="IR26" s="73"/>
      <c r="IS26" s="73"/>
      <c r="IT26" s="73"/>
      <c r="IU26" s="73"/>
      <c r="IV26" s="73"/>
      <c r="IW26" s="73"/>
      <c r="IX26" s="73"/>
      <c r="IY26" s="73"/>
      <c r="IZ26" s="73"/>
      <c r="JA26" s="73"/>
      <c r="JB26" s="73"/>
      <c r="JC26" s="73"/>
      <c r="JD26" s="73"/>
      <c r="JE26" s="73"/>
      <c r="JF26" s="73"/>
      <c r="JG26" s="73"/>
      <c r="JH26" s="73"/>
      <c r="JI26" s="73"/>
      <c r="JJ26" s="73"/>
      <c r="JK26" s="73"/>
      <c r="JL26" s="73"/>
      <c r="JM26" s="73"/>
      <c r="JN26" s="73"/>
      <c r="JO26" s="73"/>
      <c r="JP26" s="73"/>
      <c r="JQ26" s="73"/>
      <c r="JR26" s="73"/>
      <c r="JS26" s="73"/>
      <c r="JT26" s="73"/>
      <c r="JU26" s="73"/>
      <c r="JV26" s="73"/>
      <c r="JW26" s="73"/>
      <c r="JX26" s="73"/>
      <c r="JY26" s="73"/>
      <c r="JZ26" s="73"/>
      <c r="KA26" s="73"/>
      <c r="KB26" s="73"/>
      <c r="KC26" s="73"/>
      <c r="KD26" s="73"/>
      <c r="KE26" s="73"/>
      <c r="KF26" s="73"/>
      <c r="KG26" s="73"/>
      <c r="KH26" s="73"/>
      <c r="KI26" s="73"/>
      <c r="KJ26" s="73"/>
      <c r="KK26" s="73"/>
      <c r="KL26" s="73"/>
      <c r="KM26" s="73"/>
      <c r="KN26" s="73"/>
      <c r="KO26" s="73"/>
      <c r="KP26" s="73"/>
      <c r="KQ26" s="73"/>
      <c r="KR26" s="73"/>
      <c r="KS26" s="73"/>
      <c r="KT26" s="73"/>
      <c r="KU26" s="73"/>
      <c r="KV26" s="73"/>
      <c r="KW26" s="73"/>
      <c r="KX26" s="73"/>
      <c r="KY26" s="73"/>
      <c r="KZ26" s="73"/>
      <c r="LA26" s="73"/>
      <c r="LB26" s="73"/>
      <c r="LC26" s="73"/>
      <c r="LD26" s="73"/>
      <c r="LE26" s="73"/>
      <c r="LF26" s="73"/>
      <c r="LG26" s="73"/>
      <c r="LH26" s="73"/>
      <c r="LI26" s="73"/>
      <c r="LJ26" s="73"/>
      <c r="LK26" s="73"/>
      <c r="LL26" s="73"/>
      <c r="LM26" s="73"/>
      <c r="LN26" s="73"/>
      <c r="LO26" s="73"/>
      <c r="LP26" s="73"/>
      <c r="LQ26" s="73"/>
      <c r="LR26" s="73"/>
      <c r="LS26" s="73"/>
      <c r="LT26" s="73"/>
      <c r="LU26" s="73"/>
      <c r="LV26" s="73"/>
      <c r="LW26" s="73"/>
      <c r="LX26" s="73"/>
      <c r="LY26" s="73"/>
      <c r="LZ26" s="73"/>
      <c r="MA26" s="73"/>
      <c r="MB26" s="73"/>
      <c r="MC26" s="73"/>
      <c r="MD26" s="73"/>
      <c r="ME26" s="73"/>
      <c r="MF26" s="73"/>
      <c r="MG26" s="73"/>
      <c r="MH26" s="73"/>
      <c r="MI26" s="73"/>
      <c r="MJ26" s="73"/>
      <c r="MK26" s="73"/>
      <c r="ML26" s="73"/>
      <c r="MM26" s="73"/>
      <c r="MN26" s="73"/>
      <c r="MO26" s="73"/>
      <c r="MP26" s="73"/>
      <c r="MQ26" s="73"/>
      <c r="MR26" s="73"/>
      <c r="MS26" s="73"/>
      <c r="MT26" s="73"/>
      <c r="MU26" s="73"/>
      <c r="MV26" s="73"/>
      <c r="MW26" s="73"/>
      <c r="MX26" s="73"/>
      <c r="MY26" s="73"/>
      <c r="MZ26" s="73"/>
      <c r="NA26" s="73"/>
      <c r="NB26" s="73"/>
      <c r="NC26" s="73"/>
      <c r="ND26" s="73"/>
      <c r="NE26" s="73"/>
      <c r="NF26" s="73"/>
      <c r="NG26" s="73"/>
      <c r="NH26" s="73"/>
      <c r="NI26" s="73"/>
      <c r="NJ26" s="73"/>
      <c r="NK26" s="73"/>
      <c r="NL26" s="73"/>
      <c r="NM26" s="73"/>
      <c r="NN26" s="73"/>
      <c r="NO26" s="73"/>
      <c r="NP26" s="73"/>
      <c r="NQ26" s="73"/>
      <c r="NR26" s="73"/>
      <c r="NS26" s="73"/>
      <c r="NT26" s="73"/>
      <c r="NU26" s="73"/>
      <c r="NV26" s="73"/>
      <c r="NW26" s="73"/>
      <c r="NX26" s="73"/>
      <c r="NY26" s="73"/>
      <c r="NZ26" s="73"/>
      <c r="OA26" s="73"/>
      <c r="OB26" s="73"/>
      <c r="OC26" s="73"/>
      <c r="OD26" s="73"/>
      <c r="OE26" s="73"/>
      <c r="OF26" s="73"/>
      <c r="OG26" s="73"/>
      <c r="OH26" s="73"/>
      <c r="OI26" s="73"/>
      <c r="OJ26" s="73"/>
      <c r="OK26" s="73"/>
      <c r="OL26" s="73"/>
      <c r="OM26" s="73"/>
      <c r="ON26" s="73"/>
      <c r="OO26" s="73"/>
      <c r="OP26" s="73"/>
      <c r="OQ26" s="73"/>
      <c r="OR26" s="73"/>
      <c r="OS26" s="73"/>
      <c r="OT26" s="73"/>
      <c r="OU26" s="73"/>
      <c r="OV26" s="73"/>
      <c r="OW26" s="73"/>
      <c r="OX26" s="73"/>
      <c r="OY26" s="73"/>
      <c r="OZ26" s="73"/>
      <c r="PA26" s="73"/>
      <c r="PB26" s="73"/>
      <c r="PC26" s="73"/>
      <c r="PD26" s="73"/>
      <c r="PE26" s="73"/>
      <c r="PF26" s="73"/>
      <c r="PG26" s="73"/>
      <c r="PH26" s="73"/>
      <c r="PI26" s="73"/>
      <c r="PJ26" s="73"/>
      <c r="PK26" s="73"/>
      <c r="PL26" s="73"/>
      <c r="PM26" s="73"/>
      <c r="PN26" s="73"/>
      <c r="PO26" s="73"/>
      <c r="PP26" s="73"/>
      <c r="PQ26" s="73"/>
      <c r="PR26" s="73"/>
      <c r="PS26" s="73"/>
      <c r="PT26" s="73"/>
      <c r="PU26" s="73"/>
      <c r="PV26" s="73"/>
      <c r="PW26" s="73"/>
      <c r="PX26" s="73"/>
      <c r="PY26" s="73"/>
      <c r="PZ26" s="73"/>
      <c r="QA26" s="73"/>
      <c r="QB26" s="73"/>
      <c r="QC26" s="73"/>
      <c r="QD26" s="73"/>
      <c r="QE26" s="73"/>
      <c r="QF26" s="73"/>
      <c r="QG26" s="73"/>
      <c r="QH26" s="73"/>
      <c r="QI26" s="73"/>
      <c r="QJ26" s="73"/>
      <c r="QK26" s="73"/>
      <c r="QL26" s="73"/>
      <c r="QM26" s="73"/>
      <c r="QN26" s="73"/>
      <c r="QO26" s="73"/>
      <c r="QP26" s="73"/>
      <c r="QQ26" s="73"/>
      <c r="QR26" s="73"/>
      <c r="QS26" s="73"/>
      <c r="QT26" s="73"/>
      <c r="QU26" s="73"/>
      <c r="QV26" s="73"/>
      <c r="QW26" s="73"/>
      <c r="QX26" s="73"/>
      <c r="QY26" s="73"/>
      <c r="QZ26" s="73"/>
      <c r="RA26" s="73"/>
      <c r="RB26" s="73"/>
      <c r="RC26" s="73"/>
      <c r="RD26" s="73"/>
      <c r="RE26" s="73"/>
      <c r="RF26" s="73"/>
      <c r="RG26" s="73"/>
      <c r="RH26" s="73"/>
      <c r="RI26" s="73"/>
      <c r="RJ26" s="73"/>
      <c r="RK26" s="73"/>
      <c r="RL26" s="73"/>
      <c r="RM26" s="73"/>
      <c r="RN26" s="73"/>
      <c r="RO26" s="73"/>
      <c r="RP26" s="73"/>
      <c r="RQ26" s="73"/>
      <c r="RR26" s="73"/>
      <c r="RS26" s="73"/>
      <c r="RT26" s="73"/>
      <c r="RU26" s="73"/>
      <c r="RV26" s="73"/>
      <c r="RW26" s="73"/>
      <c r="RX26" s="73"/>
      <c r="RY26" s="73"/>
      <c r="RZ26" s="73"/>
      <c r="SA26" s="73"/>
      <c r="SB26" s="73"/>
      <c r="SC26" s="73"/>
      <c r="SD26" s="73"/>
      <c r="SE26" s="73"/>
      <c r="SF26" s="73"/>
      <c r="SG26" s="73"/>
      <c r="SH26" s="73"/>
      <c r="SI26" s="73"/>
      <c r="SJ26" s="73"/>
      <c r="SK26" s="73"/>
      <c r="SL26" s="73"/>
      <c r="SM26" s="73"/>
      <c r="SN26" s="73"/>
      <c r="SO26" s="73"/>
      <c r="SP26" s="73"/>
      <c r="SQ26" s="73"/>
      <c r="SR26" s="73"/>
      <c r="SS26" s="73"/>
      <c r="ST26" s="73"/>
      <c r="SU26" s="73"/>
      <c r="SV26" s="73"/>
      <c r="SW26" s="73"/>
      <c r="SX26" s="73"/>
      <c r="SY26" s="73"/>
      <c r="SZ26" s="73"/>
      <c r="TA26" s="73"/>
      <c r="TB26" s="73"/>
      <c r="TC26" s="73"/>
      <c r="TD26" s="73"/>
      <c r="TE26" s="73"/>
      <c r="TF26" s="73"/>
      <c r="TG26" s="73"/>
      <c r="TH26" s="73"/>
      <c r="TI26" s="73"/>
      <c r="TJ26" s="73"/>
      <c r="TK26" s="73"/>
      <c r="TL26" s="73"/>
      <c r="TM26" s="73"/>
      <c r="TN26" s="73"/>
      <c r="TO26" s="73"/>
      <c r="TP26" s="73"/>
      <c r="TQ26" s="73"/>
      <c r="TR26" s="73"/>
      <c r="TS26" s="73"/>
      <c r="TT26" s="73"/>
      <c r="TU26" s="73"/>
      <c r="TV26" s="73"/>
      <c r="TW26" s="73"/>
      <c r="TX26" s="73"/>
      <c r="TY26" s="73"/>
      <c r="TZ26" s="73"/>
      <c r="UA26" s="73"/>
      <c r="UB26" s="73"/>
      <c r="UC26" s="73"/>
      <c r="UD26" s="73"/>
      <c r="UE26" s="73"/>
      <c r="UF26" s="73"/>
      <c r="UG26" s="73"/>
      <c r="UH26" s="73"/>
      <c r="UI26" s="73"/>
      <c r="UJ26" s="73"/>
      <c r="UK26" s="73"/>
      <c r="UL26" s="73"/>
      <c r="UM26" s="73"/>
      <c r="UN26" s="73"/>
      <c r="UO26" s="73"/>
      <c r="UP26" s="73"/>
      <c r="UQ26" s="73"/>
      <c r="UR26" s="73"/>
      <c r="US26" s="73"/>
      <c r="UT26" s="73"/>
      <c r="UU26" s="73"/>
      <c r="UV26" s="73"/>
      <c r="UW26" s="73"/>
      <c r="UX26" s="73"/>
      <c r="UY26" s="73"/>
      <c r="UZ26" s="73"/>
      <c r="VA26" s="73"/>
      <c r="VB26" s="73"/>
      <c r="VC26" s="73"/>
      <c r="VD26" s="73"/>
      <c r="VE26" s="73"/>
      <c r="VF26" s="73"/>
      <c r="VG26" s="73"/>
      <c r="VH26" s="73"/>
      <c r="VI26" s="73"/>
      <c r="VJ26" s="73"/>
      <c r="VK26" s="73"/>
      <c r="VL26" s="73"/>
      <c r="VM26" s="73"/>
      <c r="VN26" s="73"/>
      <c r="VO26" s="73"/>
      <c r="VP26" s="73"/>
      <c r="VQ26" s="73"/>
      <c r="VR26" s="73"/>
      <c r="VS26" s="73"/>
      <c r="VT26" s="73"/>
      <c r="VU26" s="73"/>
      <c r="VV26" s="73"/>
      <c r="VW26" s="73"/>
      <c r="VX26" s="73"/>
      <c r="VY26" s="73"/>
      <c r="VZ26" s="73"/>
      <c r="WA26" s="73"/>
      <c r="WB26" s="73"/>
      <c r="WC26" s="73"/>
      <c r="WD26" s="73"/>
      <c r="WE26" s="73"/>
      <c r="WF26" s="73"/>
      <c r="WG26" s="73"/>
      <c r="WH26" s="73"/>
      <c r="WI26" s="73"/>
      <c r="WJ26" s="73"/>
      <c r="WK26" s="73"/>
      <c r="WL26" s="73"/>
      <c r="WM26" s="73"/>
      <c r="WN26" s="73"/>
      <c r="WO26" s="73"/>
      <c r="WP26" s="73"/>
      <c r="WQ26" s="73"/>
      <c r="WR26" s="73"/>
      <c r="WS26" s="73"/>
      <c r="WT26" s="73"/>
      <c r="WU26" s="73"/>
      <c r="WV26" s="73"/>
      <c r="WW26" s="73"/>
      <c r="WX26" s="73"/>
      <c r="WY26" s="73"/>
      <c r="WZ26" s="73"/>
      <c r="XA26" s="73"/>
      <c r="XB26" s="73"/>
      <c r="XC26" s="73"/>
      <c r="XD26" s="73"/>
      <c r="XE26" s="73"/>
      <c r="XF26" s="73"/>
      <c r="XG26" s="73"/>
      <c r="XH26" s="73"/>
      <c r="XI26" s="73"/>
      <c r="XJ26" s="73"/>
      <c r="XK26" s="73"/>
      <c r="XL26" s="73"/>
      <c r="XM26" s="73"/>
      <c r="XN26" s="73"/>
      <c r="XO26" s="73"/>
      <c r="XP26" s="73"/>
      <c r="XQ26" s="73"/>
      <c r="XR26" s="73"/>
      <c r="XS26" s="73"/>
      <c r="XT26" s="73"/>
      <c r="XU26" s="73"/>
      <c r="XV26" s="73"/>
      <c r="XW26" s="73"/>
      <c r="XX26" s="73"/>
      <c r="XY26" s="73"/>
      <c r="XZ26" s="73"/>
      <c r="YA26" s="73"/>
      <c r="YB26" s="73"/>
      <c r="YC26" s="73"/>
      <c r="YD26" s="73"/>
      <c r="YE26" s="73"/>
      <c r="YF26" s="73"/>
      <c r="YG26" s="73"/>
      <c r="YH26" s="73"/>
      <c r="YI26" s="73"/>
      <c r="YJ26" s="73"/>
      <c r="YK26" s="73"/>
      <c r="YL26" s="73"/>
      <c r="YM26" s="73"/>
      <c r="YN26" s="73"/>
      <c r="YO26" s="73"/>
      <c r="YP26" s="73"/>
      <c r="YQ26" s="73"/>
      <c r="YR26" s="73"/>
      <c r="YS26" s="73"/>
      <c r="YT26" s="73"/>
      <c r="YU26" s="73"/>
      <c r="YV26" s="73"/>
      <c r="YW26" s="73"/>
      <c r="YX26" s="73"/>
      <c r="YY26" s="73"/>
      <c r="YZ26" s="73"/>
      <c r="ZA26" s="73"/>
      <c r="ZB26" s="73"/>
      <c r="ZC26" s="73"/>
      <c r="ZD26" s="73"/>
      <c r="ZE26" s="73"/>
      <c r="ZF26" s="73"/>
      <c r="ZG26" s="73"/>
      <c r="ZH26" s="73"/>
      <c r="ZI26" s="73"/>
      <c r="ZJ26" s="73"/>
      <c r="ZK26" s="73"/>
      <c r="ZL26" s="73"/>
      <c r="ZM26" s="73"/>
      <c r="ZN26" s="73"/>
      <c r="ZO26" s="73"/>
      <c r="ZP26" s="73"/>
      <c r="ZQ26" s="73"/>
      <c r="ZR26" s="73"/>
      <c r="ZS26" s="73"/>
      <c r="ZT26" s="73"/>
      <c r="ZU26" s="73"/>
      <c r="ZV26" s="73"/>
      <c r="ZW26" s="73"/>
      <c r="ZX26" s="73"/>
      <c r="ZY26" s="73"/>
      <c r="ZZ26" s="73"/>
      <c r="AAA26" s="73"/>
      <c r="AAB26" s="73"/>
      <c r="AAC26" s="73"/>
      <c r="AAD26" s="73"/>
      <c r="AAE26" s="73"/>
      <c r="AAF26" s="73"/>
      <c r="AAG26" s="73"/>
      <c r="AAH26" s="73"/>
      <c r="AAI26" s="73"/>
      <c r="AAJ26" s="73"/>
      <c r="AAK26" s="73"/>
      <c r="AAL26" s="73"/>
      <c r="AAM26" s="73"/>
      <c r="AAN26" s="73"/>
      <c r="AAO26" s="73"/>
      <c r="AAP26" s="73"/>
      <c r="AAQ26" s="73"/>
      <c r="AAR26" s="73"/>
      <c r="AAS26" s="73"/>
      <c r="AAT26" s="73"/>
      <c r="AAU26" s="73"/>
      <c r="AAV26" s="73"/>
      <c r="AAW26" s="73"/>
      <c r="AAX26" s="73"/>
      <c r="AAY26" s="73"/>
      <c r="AAZ26" s="73"/>
      <c r="ABA26" s="73"/>
      <c r="ABB26" s="73"/>
      <c r="ABC26" s="73"/>
      <c r="ABD26" s="73"/>
      <c r="ABE26" s="73"/>
      <c r="ABF26" s="73"/>
      <c r="ABG26" s="73"/>
      <c r="ABH26" s="73"/>
      <c r="ABI26" s="73"/>
      <c r="ABJ26" s="73"/>
      <c r="ABK26" s="73"/>
      <c r="ABL26" s="73"/>
      <c r="ABM26" s="73"/>
      <c r="ABN26" s="73"/>
      <c r="ABO26" s="73"/>
      <c r="ABP26" s="73"/>
      <c r="ABQ26" s="73"/>
      <c r="ABR26" s="73"/>
      <c r="ABS26" s="73"/>
      <c r="ABT26" s="73"/>
      <c r="ABU26" s="73"/>
      <c r="ABV26" s="73"/>
      <c r="ABW26" s="73"/>
      <c r="ABX26" s="73"/>
      <c r="ABY26" s="73"/>
      <c r="ABZ26" s="73"/>
      <c r="ACA26" s="73"/>
      <c r="ACB26" s="73"/>
      <c r="ACC26" s="73"/>
      <c r="ACD26" s="73"/>
      <c r="ACE26" s="73"/>
      <c r="ACF26" s="73"/>
      <c r="ACG26" s="73"/>
      <c r="ACH26" s="73"/>
      <c r="ACI26" s="73"/>
      <c r="ACJ26" s="73"/>
      <c r="ACK26" s="73"/>
      <c r="ACL26" s="73"/>
      <c r="ACM26" s="73"/>
      <c r="ACN26" s="73"/>
      <c r="ACO26" s="73"/>
      <c r="ACP26" s="73"/>
      <c r="ACQ26" s="73"/>
      <c r="ACR26" s="73"/>
      <c r="ACS26" s="73"/>
      <c r="ACT26" s="73"/>
      <c r="ACU26" s="73"/>
      <c r="ACV26" s="73"/>
      <c r="ACW26" s="73"/>
      <c r="ACX26" s="73"/>
      <c r="ACY26" s="73"/>
      <c r="ACZ26" s="73"/>
      <c r="ADA26" s="73"/>
      <c r="ADB26" s="73"/>
      <c r="ADC26" s="73"/>
      <c r="ADD26" s="73"/>
      <c r="ADE26" s="73"/>
      <c r="ADF26" s="73"/>
      <c r="ADG26" s="73"/>
      <c r="ADH26" s="73"/>
      <c r="ADI26" s="73"/>
      <c r="ADJ26" s="73"/>
      <c r="ADK26" s="73"/>
      <c r="ADL26" s="73"/>
      <c r="ADM26" s="73"/>
      <c r="ADN26" s="73"/>
      <c r="ADO26" s="73"/>
      <c r="ADP26" s="73"/>
      <c r="ADQ26" s="73"/>
      <c r="ADR26" s="73"/>
      <c r="ADS26" s="73"/>
      <c r="ADT26" s="73"/>
      <c r="ADU26" s="73"/>
      <c r="ADV26" s="73"/>
      <c r="ADW26" s="73"/>
      <c r="ADX26" s="73"/>
      <c r="ADY26" s="73"/>
      <c r="ADZ26" s="73"/>
      <c r="AEA26" s="73"/>
      <c r="AEB26" s="73"/>
      <c r="AEC26" s="73"/>
      <c r="AED26" s="73"/>
      <c r="AEE26" s="73"/>
      <c r="AEF26" s="73"/>
      <c r="AEG26" s="73"/>
      <c r="AEH26" s="73"/>
      <c r="AEI26" s="73"/>
      <c r="AEJ26" s="73"/>
      <c r="AEK26" s="73"/>
      <c r="AEL26" s="73"/>
      <c r="AEM26" s="73"/>
      <c r="AEN26" s="73"/>
      <c r="AEO26" s="73"/>
      <c r="AEP26" s="73"/>
      <c r="AEQ26" s="73"/>
      <c r="AER26" s="73"/>
      <c r="AES26" s="73"/>
      <c r="AET26" s="73"/>
      <c r="AEU26" s="73"/>
      <c r="AEV26" s="73"/>
      <c r="AEW26" s="73"/>
      <c r="AEX26" s="73"/>
      <c r="AEY26" s="73"/>
      <c r="AEZ26" s="73"/>
      <c r="AFA26" s="73"/>
      <c r="AFB26" s="73"/>
      <c r="AFC26" s="73"/>
      <c r="AFD26" s="73"/>
      <c r="AFE26" s="73"/>
      <c r="AFF26" s="73"/>
      <c r="AFG26" s="73"/>
      <c r="AFH26" s="73"/>
      <c r="AFI26" s="73"/>
      <c r="AFJ26" s="73"/>
      <c r="AFK26" s="73"/>
      <c r="AFL26" s="73"/>
      <c r="AFM26" s="73"/>
      <c r="AFN26" s="73"/>
      <c r="AFO26" s="73"/>
      <c r="AFP26" s="73"/>
      <c r="AFQ26" s="73"/>
      <c r="AFR26" s="73"/>
      <c r="AFS26" s="73"/>
      <c r="AFT26" s="73"/>
      <c r="AFU26" s="73"/>
      <c r="AFV26" s="73"/>
      <c r="AFW26" s="73"/>
      <c r="AFX26" s="73"/>
      <c r="AFY26" s="73"/>
      <c r="AFZ26" s="73"/>
      <c r="AGA26" s="73"/>
      <c r="AGB26" s="73"/>
      <c r="AGC26" s="73"/>
      <c r="AGD26" s="73"/>
      <c r="AGE26" s="73"/>
      <c r="AGF26" s="73"/>
      <c r="AGG26" s="73"/>
      <c r="AGH26" s="73"/>
      <c r="AGI26" s="73"/>
      <c r="AGJ26" s="73"/>
      <c r="AGK26" s="73"/>
      <c r="AGL26" s="73"/>
      <c r="AGM26" s="73"/>
      <c r="AGN26" s="73"/>
      <c r="AGO26" s="73"/>
      <c r="AGP26" s="73"/>
      <c r="AGQ26" s="73"/>
      <c r="AGR26" s="73"/>
      <c r="AGS26" s="73"/>
      <c r="AGT26" s="73"/>
      <c r="AGU26" s="73"/>
      <c r="AGV26" s="73"/>
      <c r="AGW26" s="73"/>
      <c r="AGX26" s="73"/>
      <c r="AGY26" s="73"/>
      <c r="AGZ26" s="73"/>
      <c r="AHA26" s="73"/>
      <c r="AHB26" s="73"/>
      <c r="AHC26" s="73"/>
      <c r="AHD26" s="73"/>
      <c r="AHE26" s="73"/>
      <c r="AHF26" s="73"/>
      <c r="AHG26" s="73"/>
      <c r="AHH26" s="73"/>
      <c r="AHI26" s="73"/>
      <c r="AHJ26" s="73"/>
      <c r="AHK26" s="73"/>
      <c r="AHL26" s="73"/>
      <c r="AHM26" s="73"/>
      <c r="AHN26" s="73"/>
      <c r="AHO26" s="73"/>
      <c r="AHP26" s="73"/>
      <c r="AHQ26" s="73"/>
      <c r="AHR26" s="73"/>
      <c r="AHS26" s="73"/>
      <c r="AHT26" s="73"/>
      <c r="AHU26" s="73"/>
      <c r="AHV26" s="73"/>
      <c r="AHW26" s="73"/>
      <c r="AHX26" s="73"/>
      <c r="AHY26" s="73"/>
      <c r="AHZ26" s="73"/>
      <c r="AIA26" s="73"/>
      <c r="AIB26" s="73"/>
      <c r="AIC26" s="73"/>
      <c r="AID26" s="73"/>
      <c r="AIE26" s="73"/>
      <c r="AIF26" s="73"/>
      <c r="AIG26" s="73"/>
      <c r="AIH26" s="73"/>
      <c r="AII26" s="73"/>
      <c r="AIJ26" s="73"/>
      <c r="AIK26" s="73"/>
      <c r="AIL26" s="73"/>
      <c r="AIM26" s="73"/>
      <c r="AIN26" s="73"/>
      <c r="AIO26" s="73"/>
      <c r="AIP26" s="73"/>
      <c r="AIQ26" s="73"/>
      <c r="AIR26" s="73"/>
      <c r="AIS26" s="73"/>
      <c r="AIT26" s="73"/>
      <c r="AIU26" s="73"/>
      <c r="AIV26" s="73"/>
      <c r="AIW26" s="73"/>
      <c r="AIX26" s="73"/>
      <c r="AIY26" s="73"/>
      <c r="AIZ26" s="73"/>
      <c r="AJA26" s="73"/>
      <c r="AJB26" s="73"/>
      <c r="AJC26" s="73"/>
      <c r="AJD26" s="73"/>
      <c r="AJE26" s="73"/>
      <c r="AJF26" s="73"/>
      <c r="AJG26" s="73"/>
      <c r="AJH26" s="73"/>
      <c r="AJI26" s="73"/>
      <c r="AJJ26" s="73"/>
      <c r="AJK26" s="73"/>
      <c r="AJL26" s="73"/>
      <c r="AJM26" s="73"/>
      <c r="AJN26" s="73"/>
      <c r="AJO26" s="73"/>
      <c r="AJP26" s="73"/>
      <c r="AJQ26" s="73"/>
      <c r="AJR26" s="73"/>
      <c r="AJS26" s="73"/>
      <c r="AJT26" s="73"/>
      <c r="AJU26" s="73"/>
      <c r="AJV26" s="73"/>
      <c r="AJW26" s="73"/>
      <c r="AJX26" s="73"/>
      <c r="AJY26" s="73"/>
      <c r="AJZ26" s="73"/>
      <c r="AKA26" s="73"/>
      <c r="AKB26" s="73"/>
      <c r="AKC26" s="73"/>
      <c r="AKD26" s="73"/>
      <c r="AKE26" s="73"/>
      <c r="AKF26" s="73"/>
      <c r="AKG26" s="73"/>
      <c r="AKH26" s="73"/>
      <c r="AKI26" s="73"/>
      <c r="AKJ26" s="73"/>
      <c r="AKK26" s="73"/>
      <c r="AKL26" s="73"/>
      <c r="AKM26" s="73"/>
      <c r="AKN26" s="73"/>
      <c r="AKO26" s="73"/>
      <c r="AKP26" s="73"/>
      <c r="AKQ26" s="73"/>
      <c r="AKR26" s="73"/>
      <c r="AKS26" s="73"/>
      <c r="AKT26" s="73"/>
      <c r="AKU26" s="73"/>
      <c r="AKV26" s="73"/>
      <c r="AKW26" s="73"/>
      <c r="AKX26" s="73"/>
      <c r="AKY26" s="73"/>
      <c r="AKZ26" s="73"/>
      <c r="ALA26" s="73"/>
      <c r="ALB26" s="73"/>
      <c r="ALC26" s="73"/>
      <c r="ALD26" s="73"/>
      <c r="ALE26" s="73"/>
      <c r="ALF26" s="73"/>
      <c r="ALG26" s="73"/>
      <c r="ALH26" s="73"/>
      <c r="ALI26" s="73"/>
      <c r="ALJ26" s="73"/>
      <c r="ALK26" s="73"/>
      <c r="ALL26" s="73"/>
      <c r="ALM26" s="73"/>
      <c r="ALN26" s="73"/>
      <c r="ALO26" s="73"/>
      <c r="ALP26" s="73"/>
      <c r="ALQ26" s="73"/>
      <c r="ALR26" s="73"/>
      <c r="ALS26" s="73"/>
      <c r="ALT26" s="73"/>
      <c r="ALU26" s="73"/>
      <c r="ALV26" s="73"/>
      <c r="ALW26" s="73"/>
      <c r="ALX26" s="73"/>
      <c r="ALY26" s="73"/>
      <c r="ALZ26" s="73"/>
      <c r="AMA26" s="73"/>
      <c r="AMB26" s="73"/>
      <c r="AMC26" s="73"/>
      <c r="AMD26" s="73"/>
      <c r="AME26" s="73"/>
      <c r="AMF26" s="73"/>
      <c r="AMG26" s="73"/>
      <c r="AMH26" s="73"/>
      <c r="AMI26" s="73"/>
      <c r="AMJ26" s="73"/>
      <c r="AMK26" s="73"/>
    </row>
    <row r="27" spans="1:1025" s="74" customFormat="1" ht="15" customHeight="1">
      <c r="A27" s="72" t="s">
        <v>39</v>
      </c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3"/>
      <c r="R27" s="73"/>
      <c r="S27" s="73"/>
      <c r="T27" s="73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73"/>
      <c r="AL27" s="73"/>
      <c r="AM27" s="73"/>
      <c r="AN27" s="73"/>
      <c r="AO27" s="73"/>
      <c r="AP27" s="73"/>
      <c r="AQ27" s="73"/>
      <c r="AR27" s="73"/>
      <c r="AS27" s="73"/>
      <c r="AT27" s="73"/>
      <c r="AU27" s="73"/>
      <c r="AV27" s="73"/>
      <c r="AW27" s="73"/>
      <c r="AX27" s="73"/>
      <c r="AY27" s="73"/>
      <c r="AZ27" s="73"/>
      <c r="BA27" s="73"/>
      <c r="BB27" s="73"/>
      <c r="BC27" s="73"/>
      <c r="BD27" s="73"/>
      <c r="BE27" s="73"/>
      <c r="BF27" s="73"/>
      <c r="BG27" s="73"/>
      <c r="BH27" s="73"/>
      <c r="BI27" s="73"/>
      <c r="BJ27" s="73"/>
      <c r="BK27" s="73"/>
      <c r="BL27" s="73"/>
      <c r="BM27" s="73"/>
      <c r="BN27" s="73"/>
      <c r="BO27" s="73"/>
      <c r="BP27" s="73"/>
      <c r="BQ27" s="73"/>
      <c r="BR27" s="73"/>
      <c r="BS27" s="73"/>
      <c r="BT27" s="73"/>
      <c r="BU27" s="73"/>
      <c r="BV27" s="73"/>
      <c r="BW27" s="73"/>
      <c r="BX27" s="73"/>
      <c r="BY27" s="73"/>
      <c r="BZ27" s="73"/>
      <c r="CA27" s="73"/>
      <c r="CB27" s="73"/>
      <c r="CC27" s="73"/>
      <c r="CD27" s="73"/>
      <c r="CE27" s="73"/>
      <c r="CF27" s="73"/>
      <c r="CG27" s="73"/>
      <c r="CH27" s="73"/>
      <c r="CI27" s="73"/>
      <c r="CJ27" s="73"/>
      <c r="CK27" s="73"/>
      <c r="CL27" s="73"/>
      <c r="CM27" s="73"/>
      <c r="CN27" s="73"/>
      <c r="CO27" s="73"/>
      <c r="CP27" s="73"/>
      <c r="CQ27" s="73"/>
      <c r="CR27" s="73"/>
      <c r="CS27" s="73"/>
      <c r="CT27" s="73"/>
      <c r="CU27" s="73"/>
      <c r="CV27" s="73"/>
      <c r="CW27" s="73"/>
      <c r="CX27" s="73"/>
      <c r="CY27" s="73"/>
      <c r="CZ27" s="73"/>
      <c r="DA27" s="73"/>
      <c r="DB27" s="73"/>
      <c r="DC27" s="73"/>
      <c r="DD27" s="73"/>
      <c r="DE27" s="73"/>
      <c r="DF27" s="73"/>
      <c r="DG27" s="73"/>
      <c r="DH27" s="73"/>
      <c r="DI27" s="73"/>
      <c r="DJ27" s="73"/>
      <c r="DK27" s="73"/>
      <c r="DL27" s="73"/>
      <c r="DM27" s="73"/>
      <c r="DN27" s="73"/>
      <c r="DO27" s="73"/>
      <c r="DP27" s="73"/>
      <c r="DQ27" s="73"/>
      <c r="DR27" s="73"/>
      <c r="DS27" s="73"/>
      <c r="DT27" s="73"/>
      <c r="DU27" s="73"/>
      <c r="DV27" s="73"/>
      <c r="DW27" s="73"/>
      <c r="DX27" s="73"/>
      <c r="DY27" s="73"/>
      <c r="DZ27" s="73"/>
      <c r="EA27" s="73"/>
      <c r="EB27" s="73"/>
      <c r="EC27" s="73"/>
      <c r="ED27" s="73"/>
      <c r="EE27" s="73"/>
      <c r="EF27" s="73"/>
      <c r="EG27" s="73"/>
      <c r="EH27" s="73"/>
      <c r="EI27" s="73"/>
      <c r="EJ27" s="73"/>
      <c r="EK27" s="73"/>
      <c r="EL27" s="73"/>
      <c r="EM27" s="73"/>
      <c r="EN27" s="73"/>
      <c r="EO27" s="73"/>
      <c r="EP27" s="73"/>
      <c r="EQ27" s="73"/>
      <c r="ER27" s="73"/>
      <c r="ES27" s="73"/>
      <c r="ET27" s="73"/>
      <c r="EU27" s="73"/>
      <c r="EV27" s="73"/>
      <c r="EW27" s="73"/>
      <c r="EX27" s="73"/>
      <c r="EY27" s="73"/>
      <c r="EZ27" s="73"/>
      <c r="FA27" s="73"/>
      <c r="FB27" s="73"/>
      <c r="FC27" s="73"/>
      <c r="FD27" s="73"/>
      <c r="FE27" s="73"/>
      <c r="FF27" s="73"/>
      <c r="FG27" s="73"/>
      <c r="FH27" s="73"/>
      <c r="FI27" s="73"/>
      <c r="FJ27" s="73"/>
      <c r="FK27" s="73"/>
      <c r="FL27" s="73"/>
      <c r="FM27" s="73"/>
      <c r="FN27" s="73"/>
      <c r="FO27" s="73"/>
      <c r="FP27" s="73"/>
      <c r="FQ27" s="73"/>
      <c r="FR27" s="73"/>
      <c r="FS27" s="73"/>
      <c r="FT27" s="73"/>
      <c r="FU27" s="73"/>
      <c r="FV27" s="73"/>
      <c r="FW27" s="73"/>
      <c r="FX27" s="73"/>
      <c r="FY27" s="73"/>
      <c r="FZ27" s="73"/>
      <c r="GA27" s="73"/>
      <c r="GB27" s="73"/>
      <c r="GC27" s="73"/>
      <c r="GD27" s="73"/>
      <c r="GE27" s="73"/>
      <c r="GF27" s="73"/>
      <c r="GG27" s="73"/>
      <c r="GH27" s="73"/>
      <c r="GI27" s="73"/>
      <c r="GJ27" s="73"/>
      <c r="GK27" s="73"/>
      <c r="GL27" s="73"/>
      <c r="GM27" s="73"/>
      <c r="GN27" s="73"/>
      <c r="GO27" s="73"/>
      <c r="GP27" s="73"/>
      <c r="GQ27" s="73"/>
      <c r="GR27" s="73"/>
      <c r="GS27" s="73"/>
      <c r="GT27" s="73"/>
      <c r="GU27" s="73"/>
      <c r="GV27" s="73"/>
      <c r="GW27" s="73"/>
      <c r="GX27" s="73"/>
      <c r="GY27" s="73"/>
      <c r="GZ27" s="73"/>
      <c r="HA27" s="73"/>
      <c r="HB27" s="73"/>
      <c r="HC27" s="73"/>
      <c r="HD27" s="73"/>
      <c r="HE27" s="73"/>
      <c r="HF27" s="73"/>
      <c r="HG27" s="73"/>
      <c r="HH27" s="73"/>
      <c r="HI27" s="73"/>
      <c r="HJ27" s="73"/>
      <c r="HK27" s="73"/>
      <c r="HL27" s="73"/>
      <c r="HM27" s="73"/>
      <c r="HN27" s="73"/>
      <c r="HO27" s="73"/>
      <c r="HP27" s="73"/>
      <c r="HQ27" s="73"/>
      <c r="HR27" s="73"/>
      <c r="HS27" s="73"/>
      <c r="HT27" s="73"/>
      <c r="HU27" s="73"/>
      <c r="HV27" s="73"/>
      <c r="HW27" s="73"/>
      <c r="HX27" s="73"/>
      <c r="HY27" s="73"/>
      <c r="HZ27" s="73"/>
      <c r="IA27" s="73"/>
      <c r="IB27" s="73"/>
      <c r="IC27" s="73"/>
      <c r="ID27" s="73"/>
      <c r="IE27" s="73"/>
      <c r="IF27" s="73"/>
      <c r="IG27" s="73"/>
      <c r="IH27" s="73"/>
      <c r="II27" s="73"/>
      <c r="IJ27" s="73"/>
      <c r="IK27" s="73"/>
      <c r="IL27" s="73"/>
      <c r="IM27" s="73"/>
      <c r="IN27" s="73"/>
      <c r="IO27" s="73"/>
      <c r="IP27" s="73"/>
      <c r="IQ27" s="73"/>
      <c r="IR27" s="73"/>
      <c r="IS27" s="73"/>
      <c r="IT27" s="73"/>
      <c r="IU27" s="73"/>
      <c r="IV27" s="73"/>
      <c r="IW27" s="73"/>
      <c r="IX27" s="73"/>
      <c r="IY27" s="73"/>
      <c r="IZ27" s="73"/>
      <c r="JA27" s="73"/>
      <c r="JB27" s="73"/>
      <c r="JC27" s="73"/>
      <c r="JD27" s="73"/>
      <c r="JE27" s="73"/>
      <c r="JF27" s="73"/>
      <c r="JG27" s="73"/>
      <c r="JH27" s="73"/>
      <c r="JI27" s="73"/>
      <c r="JJ27" s="73"/>
      <c r="JK27" s="73"/>
      <c r="JL27" s="73"/>
      <c r="JM27" s="73"/>
      <c r="JN27" s="73"/>
      <c r="JO27" s="73"/>
      <c r="JP27" s="73"/>
      <c r="JQ27" s="73"/>
      <c r="JR27" s="73"/>
      <c r="JS27" s="73"/>
      <c r="JT27" s="73"/>
      <c r="JU27" s="73"/>
      <c r="JV27" s="73"/>
      <c r="JW27" s="73"/>
      <c r="JX27" s="73"/>
      <c r="JY27" s="73"/>
      <c r="JZ27" s="73"/>
      <c r="KA27" s="73"/>
      <c r="KB27" s="73"/>
      <c r="KC27" s="73"/>
      <c r="KD27" s="73"/>
      <c r="KE27" s="73"/>
      <c r="KF27" s="73"/>
      <c r="KG27" s="73"/>
      <c r="KH27" s="73"/>
      <c r="KI27" s="73"/>
      <c r="KJ27" s="73"/>
      <c r="KK27" s="73"/>
      <c r="KL27" s="73"/>
      <c r="KM27" s="73"/>
      <c r="KN27" s="73"/>
      <c r="KO27" s="73"/>
      <c r="KP27" s="73"/>
      <c r="KQ27" s="73"/>
      <c r="KR27" s="73"/>
      <c r="KS27" s="73"/>
      <c r="KT27" s="73"/>
      <c r="KU27" s="73"/>
      <c r="KV27" s="73"/>
      <c r="KW27" s="73"/>
      <c r="KX27" s="73"/>
      <c r="KY27" s="73"/>
      <c r="KZ27" s="73"/>
      <c r="LA27" s="73"/>
      <c r="LB27" s="73"/>
      <c r="LC27" s="73"/>
      <c r="LD27" s="73"/>
      <c r="LE27" s="73"/>
      <c r="LF27" s="73"/>
      <c r="LG27" s="73"/>
      <c r="LH27" s="73"/>
      <c r="LI27" s="73"/>
      <c r="LJ27" s="73"/>
      <c r="LK27" s="73"/>
      <c r="LL27" s="73"/>
      <c r="LM27" s="73"/>
      <c r="LN27" s="73"/>
      <c r="LO27" s="73"/>
      <c r="LP27" s="73"/>
      <c r="LQ27" s="73"/>
      <c r="LR27" s="73"/>
      <c r="LS27" s="73"/>
      <c r="LT27" s="73"/>
      <c r="LU27" s="73"/>
      <c r="LV27" s="73"/>
      <c r="LW27" s="73"/>
      <c r="LX27" s="73"/>
      <c r="LY27" s="73"/>
      <c r="LZ27" s="73"/>
      <c r="MA27" s="73"/>
      <c r="MB27" s="73"/>
      <c r="MC27" s="73"/>
      <c r="MD27" s="73"/>
      <c r="ME27" s="73"/>
      <c r="MF27" s="73"/>
      <c r="MG27" s="73"/>
      <c r="MH27" s="73"/>
      <c r="MI27" s="73"/>
      <c r="MJ27" s="73"/>
      <c r="MK27" s="73"/>
      <c r="ML27" s="73"/>
      <c r="MM27" s="73"/>
      <c r="MN27" s="73"/>
      <c r="MO27" s="73"/>
      <c r="MP27" s="73"/>
      <c r="MQ27" s="73"/>
      <c r="MR27" s="73"/>
      <c r="MS27" s="73"/>
      <c r="MT27" s="73"/>
      <c r="MU27" s="73"/>
      <c r="MV27" s="73"/>
      <c r="MW27" s="73"/>
      <c r="MX27" s="73"/>
      <c r="MY27" s="73"/>
      <c r="MZ27" s="73"/>
      <c r="NA27" s="73"/>
      <c r="NB27" s="73"/>
      <c r="NC27" s="73"/>
      <c r="ND27" s="73"/>
      <c r="NE27" s="73"/>
      <c r="NF27" s="73"/>
      <c r="NG27" s="73"/>
      <c r="NH27" s="73"/>
      <c r="NI27" s="73"/>
      <c r="NJ27" s="73"/>
      <c r="NK27" s="73"/>
      <c r="NL27" s="73"/>
      <c r="NM27" s="73"/>
      <c r="NN27" s="73"/>
      <c r="NO27" s="73"/>
      <c r="NP27" s="73"/>
      <c r="NQ27" s="73"/>
      <c r="NR27" s="73"/>
      <c r="NS27" s="73"/>
      <c r="NT27" s="73"/>
      <c r="NU27" s="73"/>
      <c r="NV27" s="73"/>
      <c r="NW27" s="73"/>
      <c r="NX27" s="73"/>
      <c r="NY27" s="73"/>
      <c r="NZ27" s="73"/>
      <c r="OA27" s="73"/>
      <c r="OB27" s="73"/>
      <c r="OC27" s="73"/>
      <c r="OD27" s="73"/>
      <c r="OE27" s="73"/>
      <c r="OF27" s="73"/>
      <c r="OG27" s="73"/>
      <c r="OH27" s="73"/>
      <c r="OI27" s="73"/>
      <c r="OJ27" s="73"/>
      <c r="OK27" s="73"/>
      <c r="OL27" s="73"/>
      <c r="OM27" s="73"/>
      <c r="ON27" s="73"/>
      <c r="OO27" s="73"/>
      <c r="OP27" s="73"/>
      <c r="OQ27" s="73"/>
      <c r="OR27" s="73"/>
      <c r="OS27" s="73"/>
      <c r="OT27" s="73"/>
      <c r="OU27" s="73"/>
      <c r="OV27" s="73"/>
      <c r="OW27" s="73"/>
      <c r="OX27" s="73"/>
      <c r="OY27" s="73"/>
      <c r="OZ27" s="73"/>
      <c r="PA27" s="73"/>
      <c r="PB27" s="73"/>
      <c r="PC27" s="73"/>
      <c r="PD27" s="73"/>
      <c r="PE27" s="73"/>
      <c r="PF27" s="73"/>
      <c r="PG27" s="73"/>
      <c r="PH27" s="73"/>
      <c r="PI27" s="73"/>
      <c r="PJ27" s="73"/>
      <c r="PK27" s="73"/>
      <c r="PL27" s="73"/>
      <c r="PM27" s="73"/>
      <c r="PN27" s="73"/>
      <c r="PO27" s="73"/>
      <c r="PP27" s="73"/>
      <c r="PQ27" s="73"/>
      <c r="PR27" s="73"/>
      <c r="PS27" s="73"/>
      <c r="PT27" s="73"/>
      <c r="PU27" s="73"/>
      <c r="PV27" s="73"/>
      <c r="PW27" s="73"/>
      <c r="PX27" s="73"/>
      <c r="PY27" s="73"/>
      <c r="PZ27" s="73"/>
      <c r="QA27" s="73"/>
      <c r="QB27" s="73"/>
      <c r="QC27" s="73"/>
      <c r="QD27" s="73"/>
      <c r="QE27" s="73"/>
      <c r="QF27" s="73"/>
      <c r="QG27" s="73"/>
      <c r="QH27" s="73"/>
      <c r="QI27" s="73"/>
      <c r="QJ27" s="73"/>
      <c r="QK27" s="73"/>
      <c r="QL27" s="73"/>
      <c r="QM27" s="73"/>
      <c r="QN27" s="73"/>
      <c r="QO27" s="73"/>
      <c r="QP27" s="73"/>
      <c r="QQ27" s="73"/>
      <c r="QR27" s="73"/>
      <c r="QS27" s="73"/>
      <c r="QT27" s="73"/>
      <c r="QU27" s="73"/>
      <c r="QV27" s="73"/>
      <c r="QW27" s="73"/>
      <c r="QX27" s="73"/>
      <c r="QY27" s="73"/>
      <c r="QZ27" s="73"/>
      <c r="RA27" s="73"/>
      <c r="RB27" s="73"/>
      <c r="RC27" s="73"/>
      <c r="RD27" s="73"/>
      <c r="RE27" s="73"/>
      <c r="RF27" s="73"/>
      <c r="RG27" s="73"/>
      <c r="RH27" s="73"/>
      <c r="RI27" s="73"/>
      <c r="RJ27" s="73"/>
      <c r="RK27" s="73"/>
      <c r="RL27" s="73"/>
      <c r="RM27" s="73"/>
      <c r="RN27" s="73"/>
      <c r="RO27" s="73"/>
      <c r="RP27" s="73"/>
      <c r="RQ27" s="73"/>
      <c r="RR27" s="73"/>
      <c r="RS27" s="73"/>
      <c r="RT27" s="73"/>
      <c r="RU27" s="73"/>
      <c r="RV27" s="73"/>
      <c r="RW27" s="73"/>
      <c r="RX27" s="73"/>
      <c r="RY27" s="73"/>
      <c r="RZ27" s="73"/>
      <c r="SA27" s="73"/>
      <c r="SB27" s="73"/>
      <c r="SC27" s="73"/>
      <c r="SD27" s="73"/>
      <c r="SE27" s="73"/>
      <c r="SF27" s="73"/>
      <c r="SG27" s="73"/>
      <c r="SH27" s="73"/>
      <c r="SI27" s="73"/>
      <c r="SJ27" s="73"/>
      <c r="SK27" s="73"/>
      <c r="SL27" s="73"/>
      <c r="SM27" s="73"/>
      <c r="SN27" s="73"/>
      <c r="SO27" s="73"/>
      <c r="SP27" s="73"/>
      <c r="SQ27" s="73"/>
      <c r="SR27" s="73"/>
      <c r="SS27" s="73"/>
      <c r="ST27" s="73"/>
      <c r="SU27" s="73"/>
      <c r="SV27" s="73"/>
      <c r="SW27" s="73"/>
      <c r="SX27" s="73"/>
      <c r="SY27" s="73"/>
      <c r="SZ27" s="73"/>
      <c r="TA27" s="73"/>
      <c r="TB27" s="73"/>
      <c r="TC27" s="73"/>
      <c r="TD27" s="73"/>
      <c r="TE27" s="73"/>
      <c r="TF27" s="73"/>
      <c r="TG27" s="73"/>
      <c r="TH27" s="73"/>
      <c r="TI27" s="73"/>
      <c r="TJ27" s="73"/>
      <c r="TK27" s="73"/>
      <c r="TL27" s="73"/>
      <c r="TM27" s="73"/>
      <c r="TN27" s="73"/>
      <c r="TO27" s="73"/>
      <c r="TP27" s="73"/>
      <c r="TQ27" s="73"/>
      <c r="TR27" s="73"/>
      <c r="TS27" s="73"/>
      <c r="TT27" s="73"/>
      <c r="TU27" s="73"/>
      <c r="TV27" s="73"/>
      <c r="TW27" s="73"/>
      <c r="TX27" s="73"/>
      <c r="TY27" s="73"/>
      <c r="TZ27" s="73"/>
      <c r="UA27" s="73"/>
      <c r="UB27" s="73"/>
      <c r="UC27" s="73"/>
      <c r="UD27" s="73"/>
      <c r="UE27" s="73"/>
      <c r="UF27" s="73"/>
      <c r="UG27" s="73"/>
      <c r="UH27" s="73"/>
      <c r="UI27" s="73"/>
      <c r="UJ27" s="73"/>
      <c r="UK27" s="73"/>
      <c r="UL27" s="73"/>
      <c r="UM27" s="73"/>
      <c r="UN27" s="73"/>
      <c r="UO27" s="73"/>
      <c r="UP27" s="73"/>
      <c r="UQ27" s="73"/>
      <c r="UR27" s="73"/>
      <c r="US27" s="73"/>
      <c r="UT27" s="73"/>
      <c r="UU27" s="73"/>
      <c r="UV27" s="73"/>
      <c r="UW27" s="73"/>
      <c r="UX27" s="73"/>
      <c r="UY27" s="73"/>
      <c r="UZ27" s="73"/>
      <c r="VA27" s="73"/>
      <c r="VB27" s="73"/>
      <c r="VC27" s="73"/>
      <c r="VD27" s="73"/>
      <c r="VE27" s="73"/>
      <c r="VF27" s="73"/>
      <c r="VG27" s="73"/>
      <c r="VH27" s="73"/>
      <c r="VI27" s="73"/>
      <c r="VJ27" s="73"/>
      <c r="VK27" s="73"/>
      <c r="VL27" s="73"/>
      <c r="VM27" s="73"/>
      <c r="VN27" s="73"/>
      <c r="VO27" s="73"/>
      <c r="VP27" s="73"/>
      <c r="VQ27" s="73"/>
      <c r="VR27" s="73"/>
      <c r="VS27" s="73"/>
      <c r="VT27" s="73"/>
      <c r="VU27" s="73"/>
      <c r="VV27" s="73"/>
      <c r="VW27" s="73"/>
      <c r="VX27" s="73"/>
      <c r="VY27" s="73"/>
      <c r="VZ27" s="73"/>
      <c r="WA27" s="73"/>
      <c r="WB27" s="73"/>
      <c r="WC27" s="73"/>
      <c r="WD27" s="73"/>
      <c r="WE27" s="73"/>
      <c r="WF27" s="73"/>
      <c r="WG27" s="73"/>
      <c r="WH27" s="73"/>
      <c r="WI27" s="73"/>
      <c r="WJ27" s="73"/>
      <c r="WK27" s="73"/>
      <c r="WL27" s="73"/>
      <c r="WM27" s="73"/>
      <c r="WN27" s="73"/>
      <c r="WO27" s="73"/>
      <c r="WP27" s="73"/>
      <c r="WQ27" s="73"/>
      <c r="WR27" s="73"/>
      <c r="WS27" s="73"/>
      <c r="WT27" s="73"/>
      <c r="WU27" s="73"/>
      <c r="WV27" s="73"/>
      <c r="WW27" s="73"/>
      <c r="WX27" s="73"/>
      <c r="WY27" s="73"/>
      <c r="WZ27" s="73"/>
      <c r="XA27" s="73"/>
      <c r="XB27" s="73"/>
      <c r="XC27" s="73"/>
      <c r="XD27" s="73"/>
      <c r="XE27" s="73"/>
      <c r="XF27" s="73"/>
      <c r="XG27" s="73"/>
      <c r="XH27" s="73"/>
      <c r="XI27" s="73"/>
      <c r="XJ27" s="73"/>
      <c r="XK27" s="73"/>
      <c r="XL27" s="73"/>
      <c r="XM27" s="73"/>
      <c r="XN27" s="73"/>
      <c r="XO27" s="73"/>
      <c r="XP27" s="73"/>
      <c r="XQ27" s="73"/>
      <c r="XR27" s="73"/>
      <c r="XS27" s="73"/>
      <c r="XT27" s="73"/>
      <c r="XU27" s="73"/>
      <c r="XV27" s="73"/>
      <c r="XW27" s="73"/>
      <c r="XX27" s="73"/>
      <c r="XY27" s="73"/>
      <c r="XZ27" s="73"/>
      <c r="YA27" s="73"/>
      <c r="YB27" s="73"/>
      <c r="YC27" s="73"/>
      <c r="YD27" s="73"/>
      <c r="YE27" s="73"/>
      <c r="YF27" s="73"/>
      <c r="YG27" s="73"/>
      <c r="YH27" s="73"/>
      <c r="YI27" s="73"/>
      <c r="YJ27" s="73"/>
      <c r="YK27" s="73"/>
      <c r="YL27" s="73"/>
      <c r="YM27" s="73"/>
      <c r="YN27" s="73"/>
      <c r="YO27" s="73"/>
      <c r="YP27" s="73"/>
      <c r="YQ27" s="73"/>
      <c r="YR27" s="73"/>
      <c r="YS27" s="73"/>
      <c r="YT27" s="73"/>
      <c r="YU27" s="73"/>
      <c r="YV27" s="73"/>
      <c r="YW27" s="73"/>
      <c r="YX27" s="73"/>
      <c r="YY27" s="73"/>
      <c r="YZ27" s="73"/>
      <c r="ZA27" s="73"/>
      <c r="ZB27" s="73"/>
      <c r="ZC27" s="73"/>
      <c r="ZD27" s="73"/>
      <c r="ZE27" s="73"/>
      <c r="ZF27" s="73"/>
      <c r="ZG27" s="73"/>
      <c r="ZH27" s="73"/>
      <c r="ZI27" s="73"/>
      <c r="ZJ27" s="73"/>
      <c r="ZK27" s="73"/>
      <c r="ZL27" s="73"/>
      <c r="ZM27" s="73"/>
      <c r="ZN27" s="73"/>
      <c r="ZO27" s="73"/>
      <c r="ZP27" s="73"/>
      <c r="ZQ27" s="73"/>
      <c r="ZR27" s="73"/>
      <c r="ZS27" s="73"/>
      <c r="ZT27" s="73"/>
      <c r="ZU27" s="73"/>
      <c r="ZV27" s="73"/>
      <c r="ZW27" s="73"/>
      <c r="ZX27" s="73"/>
      <c r="ZY27" s="73"/>
      <c r="ZZ27" s="73"/>
      <c r="AAA27" s="73"/>
      <c r="AAB27" s="73"/>
      <c r="AAC27" s="73"/>
      <c r="AAD27" s="73"/>
      <c r="AAE27" s="73"/>
      <c r="AAF27" s="73"/>
      <c r="AAG27" s="73"/>
      <c r="AAH27" s="73"/>
      <c r="AAI27" s="73"/>
      <c r="AAJ27" s="73"/>
      <c r="AAK27" s="73"/>
      <c r="AAL27" s="73"/>
      <c r="AAM27" s="73"/>
      <c r="AAN27" s="73"/>
      <c r="AAO27" s="73"/>
      <c r="AAP27" s="73"/>
      <c r="AAQ27" s="73"/>
      <c r="AAR27" s="73"/>
      <c r="AAS27" s="73"/>
      <c r="AAT27" s="73"/>
      <c r="AAU27" s="73"/>
      <c r="AAV27" s="73"/>
      <c r="AAW27" s="73"/>
      <c r="AAX27" s="73"/>
      <c r="AAY27" s="73"/>
      <c r="AAZ27" s="73"/>
      <c r="ABA27" s="73"/>
      <c r="ABB27" s="73"/>
      <c r="ABC27" s="73"/>
      <c r="ABD27" s="73"/>
      <c r="ABE27" s="73"/>
      <c r="ABF27" s="73"/>
      <c r="ABG27" s="73"/>
      <c r="ABH27" s="73"/>
      <c r="ABI27" s="73"/>
      <c r="ABJ27" s="73"/>
      <c r="ABK27" s="73"/>
      <c r="ABL27" s="73"/>
      <c r="ABM27" s="73"/>
      <c r="ABN27" s="73"/>
      <c r="ABO27" s="73"/>
      <c r="ABP27" s="73"/>
      <c r="ABQ27" s="73"/>
      <c r="ABR27" s="73"/>
      <c r="ABS27" s="73"/>
      <c r="ABT27" s="73"/>
      <c r="ABU27" s="73"/>
      <c r="ABV27" s="73"/>
      <c r="ABW27" s="73"/>
      <c r="ABX27" s="73"/>
      <c r="ABY27" s="73"/>
      <c r="ABZ27" s="73"/>
      <c r="ACA27" s="73"/>
      <c r="ACB27" s="73"/>
      <c r="ACC27" s="73"/>
      <c r="ACD27" s="73"/>
      <c r="ACE27" s="73"/>
      <c r="ACF27" s="73"/>
      <c r="ACG27" s="73"/>
      <c r="ACH27" s="73"/>
      <c r="ACI27" s="73"/>
      <c r="ACJ27" s="73"/>
      <c r="ACK27" s="73"/>
      <c r="ACL27" s="73"/>
      <c r="ACM27" s="73"/>
      <c r="ACN27" s="73"/>
      <c r="ACO27" s="73"/>
      <c r="ACP27" s="73"/>
      <c r="ACQ27" s="73"/>
      <c r="ACR27" s="73"/>
      <c r="ACS27" s="73"/>
      <c r="ACT27" s="73"/>
      <c r="ACU27" s="73"/>
      <c r="ACV27" s="73"/>
      <c r="ACW27" s="73"/>
      <c r="ACX27" s="73"/>
      <c r="ACY27" s="73"/>
      <c r="ACZ27" s="73"/>
      <c r="ADA27" s="73"/>
      <c r="ADB27" s="73"/>
      <c r="ADC27" s="73"/>
      <c r="ADD27" s="73"/>
      <c r="ADE27" s="73"/>
      <c r="ADF27" s="73"/>
      <c r="ADG27" s="73"/>
      <c r="ADH27" s="73"/>
      <c r="ADI27" s="73"/>
      <c r="ADJ27" s="73"/>
      <c r="ADK27" s="73"/>
      <c r="ADL27" s="73"/>
      <c r="ADM27" s="73"/>
      <c r="ADN27" s="73"/>
      <c r="ADO27" s="73"/>
      <c r="ADP27" s="73"/>
      <c r="ADQ27" s="73"/>
      <c r="ADR27" s="73"/>
      <c r="ADS27" s="73"/>
      <c r="ADT27" s="73"/>
      <c r="ADU27" s="73"/>
      <c r="ADV27" s="73"/>
      <c r="ADW27" s="73"/>
      <c r="ADX27" s="73"/>
      <c r="ADY27" s="73"/>
      <c r="ADZ27" s="73"/>
      <c r="AEA27" s="73"/>
      <c r="AEB27" s="73"/>
      <c r="AEC27" s="73"/>
      <c r="AED27" s="73"/>
      <c r="AEE27" s="73"/>
      <c r="AEF27" s="73"/>
      <c r="AEG27" s="73"/>
      <c r="AEH27" s="73"/>
      <c r="AEI27" s="73"/>
      <c r="AEJ27" s="73"/>
      <c r="AEK27" s="73"/>
      <c r="AEL27" s="73"/>
      <c r="AEM27" s="73"/>
      <c r="AEN27" s="73"/>
      <c r="AEO27" s="73"/>
      <c r="AEP27" s="73"/>
      <c r="AEQ27" s="73"/>
      <c r="AER27" s="73"/>
      <c r="AES27" s="73"/>
      <c r="AET27" s="73"/>
      <c r="AEU27" s="73"/>
      <c r="AEV27" s="73"/>
      <c r="AEW27" s="73"/>
      <c r="AEX27" s="73"/>
      <c r="AEY27" s="73"/>
      <c r="AEZ27" s="73"/>
      <c r="AFA27" s="73"/>
      <c r="AFB27" s="73"/>
      <c r="AFC27" s="73"/>
      <c r="AFD27" s="73"/>
      <c r="AFE27" s="73"/>
      <c r="AFF27" s="73"/>
      <c r="AFG27" s="73"/>
      <c r="AFH27" s="73"/>
      <c r="AFI27" s="73"/>
      <c r="AFJ27" s="73"/>
      <c r="AFK27" s="73"/>
      <c r="AFL27" s="73"/>
      <c r="AFM27" s="73"/>
      <c r="AFN27" s="73"/>
      <c r="AFO27" s="73"/>
      <c r="AFP27" s="73"/>
      <c r="AFQ27" s="73"/>
      <c r="AFR27" s="73"/>
      <c r="AFS27" s="73"/>
      <c r="AFT27" s="73"/>
      <c r="AFU27" s="73"/>
      <c r="AFV27" s="73"/>
      <c r="AFW27" s="73"/>
      <c r="AFX27" s="73"/>
      <c r="AFY27" s="73"/>
      <c r="AFZ27" s="73"/>
      <c r="AGA27" s="73"/>
      <c r="AGB27" s="73"/>
      <c r="AGC27" s="73"/>
      <c r="AGD27" s="73"/>
      <c r="AGE27" s="73"/>
      <c r="AGF27" s="73"/>
      <c r="AGG27" s="73"/>
      <c r="AGH27" s="73"/>
      <c r="AGI27" s="73"/>
      <c r="AGJ27" s="73"/>
      <c r="AGK27" s="73"/>
      <c r="AGL27" s="73"/>
      <c r="AGM27" s="73"/>
      <c r="AGN27" s="73"/>
      <c r="AGO27" s="73"/>
      <c r="AGP27" s="73"/>
      <c r="AGQ27" s="73"/>
      <c r="AGR27" s="73"/>
      <c r="AGS27" s="73"/>
      <c r="AGT27" s="73"/>
      <c r="AGU27" s="73"/>
      <c r="AGV27" s="73"/>
      <c r="AGW27" s="73"/>
      <c r="AGX27" s="73"/>
      <c r="AGY27" s="73"/>
      <c r="AGZ27" s="73"/>
      <c r="AHA27" s="73"/>
      <c r="AHB27" s="73"/>
      <c r="AHC27" s="73"/>
      <c r="AHD27" s="73"/>
      <c r="AHE27" s="73"/>
      <c r="AHF27" s="73"/>
      <c r="AHG27" s="73"/>
      <c r="AHH27" s="73"/>
      <c r="AHI27" s="73"/>
      <c r="AHJ27" s="73"/>
      <c r="AHK27" s="73"/>
      <c r="AHL27" s="73"/>
      <c r="AHM27" s="73"/>
      <c r="AHN27" s="73"/>
      <c r="AHO27" s="73"/>
      <c r="AHP27" s="73"/>
      <c r="AHQ27" s="73"/>
      <c r="AHR27" s="73"/>
      <c r="AHS27" s="73"/>
      <c r="AHT27" s="73"/>
      <c r="AHU27" s="73"/>
      <c r="AHV27" s="73"/>
      <c r="AHW27" s="73"/>
      <c r="AHX27" s="73"/>
      <c r="AHY27" s="73"/>
      <c r="AHZ27" s="73"/>
      <c r="AIA27" s="73"/>
      <c r="AIB27" s="73"/>
      <c r="AIC27" s="73"/>
      <c r="AID27" s="73"/>
      <c r="AIE27" s="73"/>
      <c r="AIF27" s="73"/>
      <c r="AIG27" s="73"/>
      <c r="AIH27" s="73"/>
      <c r="AII27" s="73"/>
      <c r="AIJ27" s="73"/>
      <c r="AIK27" s="73"/>
      <c r="AIL27" s="73"/>
      <c r="AIM27" s="73"/>
      <c r="AIN27" s="73"/>
      <c r="AIO27" s="73"/>
      <c r="AIP27" s="73"/>
      <c r="AIQ27" s="73"/>
      <c r="AIR27" s="73"/>
      <c r="AIS27" s="73"/>
      <c r="AIT27" s="73"/>
      <c r="AIU27" s="73"/>
      <c r="AIV27" s="73"/>
      <c r="AIW27" s="73"/>
      <c r="AIX27" s="73"/>
      <c r="AIY27" s="73"/>
      <c r="AIZ27" s="73"/>
      <c r="AJA27" s="73"/>
      <c r="AJB27" s="73"/>
      <c r="AJC27" s="73"/>
      <c r="AJD27" s="73"/>
      <c r="AJE27" s="73"/>
      <c r="AJF27" s="73"/>
      <c r="AJG27" s="73"/>
      <c r="AJH27" s="73"/>
      <c r="AJI27" s="73"/>
      <c r="AJJ27" s="73"/>
      <c r="AJK27" s="73"/>
      <c r="AJL27" s="73"/>
      <c r="AJM27" s="73"/>
      <c r="AJN27" s="73"/>
      <c r="AJO27" s="73"/>
      <c r="AJP27" s="73"/>
      <c r="AJQ27" s="73"/>
      <c r="AJR27" s="73"/>
      <c r="AJS27" s="73"/>
      <c r="AJT27" s="73"/>
      <c r="AJU27" s="73"/>
      <c r="AJV27" s="73"/>
      <c r="AJW27" s="73"/>
      <c r="AJX27" s="73"/>
      <c r="AJY27" s="73"/>
      <c r="AJZ27" s="73"/>
      <c r="AKA27" s="73"/>
      <c r="AKB27" s="73"/>
      <c r="AKC27" s="73"/>
      <c r="AKD27" s="73"/>
      <c r="AKE27" s="73"/>
      <c r="AKF27" s="73"/>
      <c r="AKG27" s="73"/>
      <c r="AKH27" s="73"/>
      <c r="AKI27" s="73"/>
      <c r="AKJ27" s="73"/>
      <c r="AKK27" s="73"/>
      <c r="AKL27" s="73"/>
      <c r="AKM27" s="73"/>
      <c r="AKN27" s="73"/>
      <c r="AKO27" s="73"/>
      <c r="AKP27" s="73"/>
      <c r="AKQ27" s="73"/>
      <c r="AKR27" s="73"/>
      <c r="AKS27" s="73"/>
      <c r="AKT27" s="73"/>
      <c r="AKU27" s="73"/>
      <c r="AKV27" s="73"/>
      <c r="AKW27" s="73"/>
      <c r="AKX27" s="73"/>
      <c r="AKY27" s="73"/>
      <c r="AKZ27" s="73"/>
      <c r="ALA27" s="73"/>
      <c r="ALB27" s="73"/>
      <c r="ALC27" s="73"/>
      <c r="ALD27" s="73"/>
      <c r="ALE27" s="73"/>
      <c r="ALF27" s="73"/>
      <c r="ALG27" s="73"/>
      <c r="ALH27" s="73"/>
      <c r="ALI27" s="73"/>
      <c r="ALJ27" s="73"/>
      <c r="ALK27" s="73"/>
      <c r="ALL27" s="73"/>
      <c r="ALM27" s="73"/>
      <c r="ALN27" s="73"/>
      <c r="ALO27" s="73"/>
      <c r="ALP27" s="73"/>
      <c r="ALQ27" s="73"/>
      <c r="ALR27" s="73"/>
      <c r="ALS27" s="73"/>
      <c r="ALT27" s="73"/>
      <c r="ALU27" s="73"/>
      <c r="ALV27" s="73"/>
      <c r="ALW27" s="73"/>
      <c r="ALX27" s="73"/>
      <c r="ALY27" s="73"/>
      <c r="ALZ27" s="73"/>
      <c r="AMA27" s="73"/>
      <c r="AMB27" s="73"/>
      <c r="AMC27" s="73"/>
      <c r="AMD27" s="73"/>
      <c r="AME27" s="73"/>
      <c r="AMF27" s="73"/>
      <c r="AMG27" s="73"/>
      <c r="AMH27" s="73"/>
      <c r="AMI27" s="73"/>
      <c r="AMJ27" s="73"/>
      <c r="AMK27" s="73"/>
    </row>
    <row r="28" spans="1:1025" s="74" customFormat="1" ht="15" customHeight="1">
      <c r="A28" s="72" t="s">
        <v>40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3"/>
      <c r="AQ28" s="73"/>
      <c r="AR28" s="73"/>
      <c r="AS28" s="73"/>
      <c r="AT28" s="73"/>
      <c r="AU28" s="73"/>
      <c r="AV28" s="73"/>
      <c r="AW28" s="73"/>
      <c r="AX28" s="73"/>
      <c r="AY28" s="73"/>
      <c r="AZ28" s="73"/>
      <c r="BA28" s="73"/>
      <c r="BB28" s="73"/>
      <c r="BC28" s="73"/>
      <c r="BD28" s="73"/>
      <c r="BE28" s="73"/>
      <c r="BF28" s="73"/>
      <c r="BG28" s="73"/>
      <c r="BH28" s="73"/>
      <c r="BI28" s="73"/>
      <c r="BJ28" s="73"/>
      <c r="BK28" s="73"/>
      <c r="BL28" s="73"/>
      <c r="BM28" s="73"/>
      <c r="BN28" s="73"/>
      <c r="BO28" s="73"/>
      <c r="BP28" s="73"/>
      <c r="BQ28" s="73"/>
      <c r="BR28" s="73"/>
      <c r="BS28" s="73"/>
      <c r="BT28" s="73"/>
      <c r="BU28" s="73"/>
      <c r="BV28" s="73"/>
      <c r="BW28" s="73"/>
      <c r="BX28" s="73"/>
      <c r="BY28" s="73"/>
      <c r="BZ28" s="73"/>
      <c r="CA28" s="73"/>
      <c r="CB28" s="73"/>
      <c r="CC28" s="73"/>
      <c r="CD28" s="73"/>
      <c r="CE28" s="73"/>
      <c r="CF28" s="73"/>
      <c r="CG28" s="73"/>
      <c r="CH28" s="73"/>
      <c r="CI28" s="73"/>
      <c r="CJ28" s="73"/>
      <c r="CK28" s="73"/>
      <c r="CL28" s="73"/>
      <c r="CM28" s="73"/>
      <c r="CN28" s="73"/>
      <c r="CO28" s="73"/>
      <c r="CP28" s="73"/>
      <c r="CQ28" s="73"/>
      <c r="CR28" s="73"/>
      <c r="CS28" s="73"/>
      <c r="CT28" s="73"/>
      <c r="CU28" s="73"/>
      <c r="CV28" s="73"/>
      <c r="CW28" s="73"/>
      <c r="CX28" s="73"/>
      <c r="CY28" s="73"/>
      <c r="CZ28" s="73"/>
      <c r="DA28" s="73"/>
      <c r="DB28" s="73"/>
      <c r="DC28" s="73"/>
      <c r="DD28" s="73"/>
      <c r="DE28" s="73"/>
      <c r="DF28" s="73"/>
      <c r="DG28" s="73"/>
      <c r="DH28" s="73"/>
      <c r="DI28" s="73"/>
      <c r="DJ28" s="73"/>
      <c r="DK28" s="73"/>
      <c r="DL28" s="73"/>
      <c r="DM28" s="73"/>
      <c r="DN28" s="73"/>
      <c r="DO28" s="73"/>
      <c r="DP28" s="73"/>
      <c r="DQ28" s="73"/>
      <c r="DR28" s="73"/>
      <c r="DS28" s="73"/>
      <c r="DT28" s="73"/>
      <c r="DU28" s="73"/>
      <c r="DV28" s="73"/>
      <c r="DW28" s="73"/>
      <c r="DX28" s="73"/>
      <c r="DY28" s="73"/>
      <c r="DZ28" s="73"/>
      <c r="EA28" s="73"/>
      <c r="EB28" s="73"/>
      <c r="EC28" s="73"/>
      <c r="ED28" s="73"/>
      <c r="EE28" s="73"/>
      <c r="EF28" s="73"/>
      <c r="EG28" s="73"/>
      <c r="EH28" s="73"/>
      <c r="EI28" s="73"/>
      <c r="EJ28" s="73"/>
      <c r="EK28" s="73"/>
      <c r="EL28" s="73"/>
      <c r="EM28" s="73"/>
      <c r="EN28" s="73"/>
      <c r="EO28" s="73"/>
      <c r="EP28" s="73"/>
      <c r="EQ28" s="73"/>
      <c r="ER28" s="73"/>
      <c r="ES28" s="73"/>
      <c r="ET28" s="73"/>
      <c r="EU28" s="73"/>
      <c r="EV28" s="73"/>
      <c r="EW28" s="73"/>
      <c r="EX28" s="73"/>
      <c r="EY28" s="73"/>
      <c r="EZ28" s="73"/>
      <c r="FA28" s="73"/>
      <c r="FB28" s="73"/>
      <c r="FC28" s="73"/>
      <c r="FD28" s="73"/>
      <c r="FE28" s="73"/>
      <c r="FF28" s="73"/>
      <c r="FG28" s="73"/>
      <c r="FH28" s="73"/>
      <c r="FI28" s="73"/>
      <c r="FJ28" s="73"/>
      <c r="FK28" s="73"/>
      <c r="FL28" s="73"/>
      <c r="FM28" s="73"/>
      <c r="FN28" s="73"/>
      <c r="FO28" s="73"/>
      <c r="FP28" s="73"/>
      <c r="FQ28" s="73"/>
      <c r="FR28" s="73"/>
      <c r="FS28" s="73"/>
      <c r="FT28" s="73"/>
      <c r="FU28" s="73"/>
      <c r="FV28" s="73"/>
      <c r="FW28" s="73"/>
      <c r="FX28" s="73"/>
      <c r="FY28" s="73"/>
      <c r="FZ28" s="73"/>
      <c r="GA28" s="73"/>
      <c r="GB28" s="73"/>
      <c r="GC28" s="73"/>
      <c r="GD28" s="73"/>
      <c r="GE28" s="73"/>
      <c r="GF28" s="73"/>
      <c r="GG28" s="73"/>
      <c r="GH28" s="73"/>
      <c r="GI28" s="73"/>
      <c r="GJ28" s="73"/>
      <c r="GK28" s="73"/>
      <c r="GL28" s="73"/>
      <c r="GM28" s="73"/>
      <c r="GN28" s="73"/>
      <c r="GO28" s="73"/>
      <c r="GP28" s="73"/>
      <c r="GQ28" s="73"/>
      <c r="GR28" s="73"/>
      <c r="GS28" s="73"/>
      <c r="GT28" s="73"/>
      <c r="GU28" s="73"/>
      <c r="GV28" s="73"/>
      <c r="GW28" s="73"/>
      <c r="GX28" s="73"/>
      <c r="GY28" s="73"/>
      <c r="GZ28" s="73"/>
      <c r="HA28" s="73"/>
      <c r="HB28" s="73"/>
      <c r="HC28" s="73"/>
      <c r="HD28" s="73"/>
      <c r="HE28" s="73"/>
      <c r="HF28" s="73"/>
      <c r="HG28" s="73"/>
      <c r="HH28" s="73"/>
      <c r="HI28" s="73"/>
      <c r="HJ28" s="73"/>
      <c r="HK28" s="73"/>
      <c r="HL28" s="73"/>
      <c r="HM28" s="73"/>
      <c r="HN28" s="73"/>
      <c r="HO28" s="73"/>
      <c r="HP28" s="73"/>
      <c r="HQ28" s="73"/>
      <c r="HR28" s="73"/>
      <c r="HS28" s="73"/>
      <c r="HT28" s="73"/>
      <c r="HU28" s="73"/>
      <c r="HV28" s="73"/>
      <c r="HW28" s="73"/>
      <c r="HX28" s="73"/>
      <c r="HY28" s="73"/>
      <c r="HZ28" s="73"/>
      <c r="IA28" s="73"/>
      <c r="IB28" s="73"/>
      <c r="IC28" s="73"/>
      <c r="ID28" s="73"/>
      <c r="IE28" s="73"/>
      <c r="IF28" s="73"/>
      <c r="IG28" s="73"/>
      <c r="IH28" s="73"/>
      <c r="II28" s="73"/>
      <c r="IJ28" s="73"/>
      <c r="IK28" s="73"/>
      <c r="IL28" s="73"/>
      <c r="IM28" s="73"/>
      <c r="IN28" s="73"/>
      <c r="IO28" s="73"/>
      <c r="IP28" s="73"/>
      <c r="IQ28" s="73"/>
      <c r="IR28" s="73"/>
      <c r="IS28" s="73"/>
      <c r="IT28" s="73"/>
      <c r="IU28" s="73"/>
      <c r="IV28" s="73"/>
      <c r="IW28" s="73"/>
      <c r="IX28" s="73"/>
      <c r="IY28" s="73"/>
      <c r="IZ28" s="73"/>
      <c r="JA28" s="73"/>
      <c r="JB28" s="73"/>
      <c r="JC28" s="73"/>
      <c r="JD28" s="73"/>
      <c r="JE28" s="73"/>
      <c r="JF28" s="73"/>
      <c r="JG28" s="73"/>
      <c r="JH28" s="73"/>
      <c r="JI28" s="73"/>
      <c r="JJ28" s="73"/>
      <c r="JK28" s="73"/>
      <c r="JL28" s="73"/>
      <c r="JM28" s="73"/>
      <c r="JN28" s="73"/>
      <c r="JO28" s="73"/>
      <c r="JP28" s="73"/>
      <c r="JQ28" s="73"/>
      <c r="JR28" s="73"/>
      <c r="JS28" s="73"/>
      <c r="JT28" s="73"/>
      <c r="JU28" s="73"/>
      <c r="JV28" s="73"/>
      <c r="JW28" s="73"/>
      <c r="JX28" s="73"/>
      <c r="JY28" s="73"/>
      <c r="JZ28" s="73"/>
      <c r="KA28" s="73"/>
      <c r="KB28" s="73"/>
      <c r="KC28" s="73"/>
      <c r="KD28" s="73"/>
      <c r="KE28" s="73"/>
      <c r="KF28" s="73"/>
      <c r="KG28" s="73"/>
      <c r="KH28" s="73"/>
      <c r="KI28" s="73"/>
      <c r="KJ28" s="73"/>
      <c r="KK28" s="73"/>
      <c r="KL28" s="73"/>
      <c r="KM28" s="73"/>
      <c r="KN28" s="73"/>
      <c r="KO28" s="73"/>
      <c r="KP28" s="73"/>
      <c r="KQ28" s="73"/>
      <c r="KR28" s="73"/>
      <c r="KS28" s="73"/>
      <c r="KT28" s="73"/>
      <c r="KU28" s="73"/>
      <c r="KV28" s="73"/>
      <c r="KW28" s="73"/>
      <c r="KX28" s="73"/>
      <c r="KY28" s="73"/>
      <c r="KZ28" s="73"/>
      <c r="LA28" s="73"/>
      <c r="LB28" s="73"/>
      <c r="LC28" s="73"/>
      <c r="LD28" s="73"/>
      <c r="LE28" s="73"/>
      <c r="LF28" s="73"/>
      <c r="LG28" s="73"/>
      <c r="LH28" s="73"/>
      <c r="LI28" s="73"/>
      <c r="LJ28" s="73"/>
      <c r="LK28" s="73"/>
      <c r="LL28" s="73"/>
      <c r="LM28" s="73"/>
      <c r="LN28" s="73"/>
      <c r="LO28" s="73"/>
      <c r="LP28" s="73"/>
      <c r="LQ28" s="73"/>
      <c r="LR28" s="73"/>
      <c r="LS28" s="73"/>
      <c r="LT28" s="73"/>
      <c r="LU28" s="73"/>
      <c r="LV28" s="73"/>
      <c r="LW28" s="73"/>
      <c r="LX28" s="73"/>
      <c r="LY28" s="73"/>
      <c r="LZ28" s="73"/>
      <c r="MA28" s="73"/>
      <c r="MB28" s="73"/>
      <c r="MC28" s="73"/>
      <c r="MD28" s="73"/>
      <c r="ME28" s="73"/>
      <c r="MF28" s="73"/>
      <c r="MG28" s="73"/>
      <c r="MH28" s="73"/>
      <c r="MI28" s="73"/>
      <c r="MJ28" s="73"/>
      <c r="MK28" s="73"/>
      <c r="ML28" s="73"/>
      <c r="MM28" s="73"/>
      <c r="MN28" s="73"/>
      <c r="MO28" s="73"/>
      <c r="MP28" s="73"/>
      <c r="MQ28" s="73"/>
      <c r="MR28" s="73"/>
      <c r="MS28" s="73"/>
      <c r="MT28" s="73"/>
      <c r="MU28" s="73"/>
      <c r="MV28" s="73"/>
      <c r="MW28" s="73"/>
      <c r="MX28" s="73"/>
      <c r="MY28" s="73"/>
      <c r="MZ28" s="73"/>
      <c r="NA28" s="73"/>
      <c r="NB28" s="73"/>
      <c r="NC28" s="73"/>
      <c r="ND28" s="73"/>
      <c r="NE28" s="73"/>
      <c r="NF28" s="73"/>
      <c r="NG28" s="73"/>
      <c r="NH28" s="73"/>
      <c r="NI28" s="73"/>
      <c r="NJ28" s="73"/>
      <c r="NK28" s="73"/>
      <c r="NL28" s="73"/>
      <c r="NM28" s="73"/>
      <c r="NN28" s="73"/>
      <c r="NO28" s="73"/>
      <c r="NP28" s="73"/>
      <c r="NQ28" s="73"/>
      <c r="NR28" s="73"/>
      <c r="NS28" s="73"/>
      <c r="NT28" s="73"/>
      <c r="NU28" s="73"/>
      <c r="NV28" s="73"/>
      <c r="NW28" s="73"/>
      <c r="NX28" s="73"/>
      <c r="NY28" s="73"/>
      <c r="NZ28" s="73"/>
      <c r="OA28" s="73"/>
      <c r="OB28" s="73"/>
      <c r="OC28" s="73"/>
      <c r="OD28" s="73"/>
      <c r="OE28" s="73"/>
      <c r="OF28" s="73"/>
      <c r="OG28" s="73"/>
      <c r="OH28" s="73"/>
      <c r="OI28" s="73"/>
      <c r="OJ28" s="73"/>
      <c r="OK28" s="73"/>
      <c r="OL28" s="73"/>
      <c r="OM28" s="73"/>
      <c r="ON28" s="73"/>
      <c r="OO28" s="73"/>
      <c r="OP28" s="73"/>
      <c r="OQ28" s="73"/>
      <c r="OR28" s="73"/>
      <c r="OS28" s="73"/>
      <c r="OT28" s="73"/>
      <c r="OU28" s="73"/>
      <c r="OV28" s="73"/>
      <c r="OW28" s="73"/>
      <c r="OX28" s="73"/>
      <c r="OY28" s="73"/>
      <c r="OZ28" s="73"/>
      <c r="PA28" s="73"/>
      <c r="PB28" s="73"/>
      <c r="PC28" s="73"/>
      <c r="PD28" s="73"/>
      <c r="PE28" s="73"/>
      <c r="PF28" s="73"/>
      <c r="PG28" s="73"/>
      <c r="PH28" s="73"/>
      <c r="PI28" s="73"/>
      <c r="PJ28" s="73"/>
      <c r="PK28" s="73"/>
      <c r="PL28" s="73"/>
      <c r="PM28" s="73"/>
      <c r="PN28" s="73"/>
      <c r="PO28" s="73"/>
      <c r="PP28" s="73"/>
      <c r="PQ28" s="73"/>
      <c r="PR28" s="73"/>
      <c r="PS28" s="73"/>
      <c r="PT28" s="73"/>
      <c r="PU28" s="73"/>
      <c r="PV28" s="73"/>
      <c r="PW28" s="73"/>
      <c r="PX28" s="73"/>
      <c r="PY28" s="73"/>
      <c r="PZ28" s="73"/>
      <c r="QA28" s="73"/>
      <c r="QB28" s="73"/>
      <c r="QC28" s="73"/>
      <c r="QD28" s="73"/>
      <c r="QE28" s="73"/>
      <c r="QF28" s="73"/>
      <c r="QG28" s="73"/>
      <c r="QH28" s="73"/>
      <c r="QI28" s="73"/>
      <c r="QJ28" s="73"/>
      <c r="QK28" s="73"/>
      <c r="QL28" s="73"/>
      <c r="QM28" s="73"/>
      <c r="QN28" s="73"/>
      <c r="QO28" s="73"/>
      <c r="QP28" s="73"/>
      <c r="QQ28" s="73"/>
      <c r="QR28" s="73"/>
      <c r="QS28" s="73"/>
      <c r="QT28" s="73"/>
      <c r="QU28" s="73"/>
      <c r="QV28" s="73"/>
      <c r="QW28" s="73"/>
      <c r="QX28" s="73"/>
      <c r="QY28" s="73"/>
      <c r="QZ28" s="73"/>
      <c r="RA28" s="73"/>
      <c r="RB28" s="73"/>
      <c r="RC28" s="73"/>
      <c r="RD28" s="73"/>
      <c r="RE28" s="73"/>
      <c r="RF28" s="73"/>
      <c r="RG28" s="73"/>
      <c r="RH28" s="73"/>
      <c r="RI28" s="73"/>
      <c r="RJ28" s="73"/>
      <c r="RK28" s="73"/>
      <c r="RL28" s="73"/>
      <c r="RM28" s="73"/>
      <c r="RN28" s="73"/>
      <c r="RO28" s="73"/>
      <c r="RP28" s="73"/>
      <c r="RQ28" s="73"/>
      <c r="RR28" s="73"/>
      <c r="RS28" s="73"/>
      <c r="RT28" s="73"/>
      <c r="RU28" s="73"/>
      <c r="RV28" s="73"/>
      <c r="RW28" s="73"/>
      <c r="RX28" s="73"/>
      <c r="RY28" s="73"/>
      <c r="RZ28" s="73"/>
      <c r="SA28" s="73"/>
      <c r="SB28" s="73"/>
      <c r="SC28" s="73"/>
      <c r="SD28" s="73"/>
      <c r="SE28" s="73"/>
      <c r="SF28" s="73"/>
      <c r="SG28" s="73"/>
      <c r="SH28" s="73"/>
      <c r="SI28" s="73"/>
      <c r="SJ28" s="73"/>
      <c r="SK28" s="73"/>
      <c r="SL28" s="73"/>
      <c r="SM28" s="73"/>
      <c r="SN28" s="73"/>
      <c r="SO28" s="73"/>
      <c r="SP28" s="73"/>
      <c r="SQ28" s="73"/>
      <c r="SR28" s="73"/>
      <c r="SS28" s="73"/>
      <c r="ST28" s="73"/>
      <c r="SU28" s="73"/>
      <c r="SV28" s="73"/>
      <c r="SW28" s="73"/>
      <c r="SX28" s="73"/>
      <c r="SY28" s="73"/>
      <c r="SZ28" s="73"/>
      <c r="TA28" s="73"/>
      <c r="TB28" s="73"/>
      <c r="TC28" s="73"/>
      <c r="TD28" s="73"/>
      <c r="TE28" s="73"/>
      <c r="TF28" s="73"/>
      <c r="TG28" s="73"/>
      <c r="TH28" s="73"/>
      <c r="TI28" s="73"/>
      <c r="TJ28" s="73"/>
      <c r="TK28" s="73"/>
      <c r="TL28" s="73"/>
      <c r="TM28" s="73"/>
      <c r="TN28" s="73"/>
      <c r="TO28" s="73"/>
      <c r="TP28" s="73"/>
      <c r="TQ28" s="73"/>
      <c r="TR28" s="73"/>
      <c r="TS28" s="73"/>
      <c r="TT28" s="73"/>
      <c r="TU28" s="73"/>
      <c r="TV28" s="73"/>
      <c r="TW28" s="73"/>
      <c r="TX28" s="73"/>
      <c r="TY28" s="73"/>
      <c r="TZ28" s="73"/>
      <c r="UA28" s="73"/>
      <c r="UB28" s="73"/>
      <c r="UC28" s="73"/>
      <c r="UD28" s="73"/>
      <c r="UE28" s="73"/>
      <c r="UF28" s="73"/>
      <c r="UG28" s="73"/>
      <c r="UH28" s="73"/>
      <c r="UI28" s="73"/>
      <c r="UJ28" s="73"/>
      <c r="UK28" s="73"/>
      <c r="UL28" s="73"/>
      <c r="UM28" s="73"/>
      <c r="UN28" s="73"/>
      <c r="UO28" s="73"/>
      <c r="UP28" s="73"/>
      <c r="UQ28" s="73"/>
      <c r="UR28" s="73"/>
      <c r="US28" s="73"/>
      <c r="UT28" s="73"/>
      <c r="UU28" s="73"/>
      <c r="UV28" s="73"/>
      <c r="UW28" s="73"/>
      <c r="UX28" s="73"/>
      <c r="UY28" s="73"/>
      <c r="UZ28" s="73"/>
      <c r="VA28" s="73"/>
      <c r="VB28" s="73"/>
      <c r="VC28" s="73"/>
      <c r="VD28" s="73"/>
      <c r="VE28" s="73"/>
      <c r="VF28" s="73"/>
      <c r="VG28" s="73"/>
      <c r="VH28" s="73"/>
      <c r="VI28" s="73"/>
      <c r="VJ28" s="73"/>
      <c r="VK28" s="73"/>
      <c r="VL28" s="73"/>
      <c r="VM28" s="73"/>
      <c r="VN28" s="73"/>
      <c r="VO28" s="73"/>
      <c r="VP28" s="73"/>
      <c r="VQ28" s="73"/>
      <c r="VR28" s="73"/>
      <c r="VS28" s="73"/>
      <c r="VT28" s="73"/>
      <c r="VU28" s="73"/>
      <c r="VV28" s="73"/>
      <c r="VW28" s="73"/>
      <c r="VX28" s="73"/>
      <c r="VY28" s="73"/>
      <c r="VZ28" s="73"/>
      <c r="WA28" s="73"/>
      <c r="WB28" s="73"/>
      <c r="WC28" s="73"/>
      <c r="WD28" s="73"/>
      <c r="WE28" s="73"/>
      <c r="WF28" s="73"/>
      <c r="WG28" s="73"/>
      <c r="WH28" s="73"/>
      <c r="WI28" s="73"/>
      <c r="WJ28" s="73"/>
      <c r="WK28" s="73"/>
      <c r="WL28" s="73"/>
      <c r="WM28" s="73"/>
      <c r="WN28" s="73"/>
      <c r="WO28" s="73"/>
      <c r="WP28" s="73"/>
      <c r="WQ28" s="73"/>
      <c r="WR28" s="73"/>
      <c r="WS28" s="73"/>
      <c r="WT28" s="73"/>
      <c r="WU28" s="73"/>
      <c r="WV28" s="73"/>
      <c r="WW28" s="73"/>
      <c r="WX28" s="73"/>
      <c r="WY28" s="73"/>
      <c r="WZ28" s="73"/>
      <c r="XA28" s="73"/>
      <c r="XB28" s="73"/>
      <c r="XC28" s="73"/>
      <c r="XD28" s="73"/>
      <c r="XE28" s="73"/>
      <c r="XF28" s="73"/>
      <c r="XG28" s="73"/>
      <c r="XH28" s="73"/>
      <c r="XI28" s="73"/>
      <c r="XJ28" s="73"/>
      <c r="XK28" s="73"/>
      <c r="XL28" s="73"/>
      <c r="XM28" s="73"/>
      <c r="XN28" s="73"/>
      <c r="XO28" s="73"/>
      <c r="XP28" s="73"/>
      <c r="XQ28" s="73"/>
      <c r="XR28" s="73"/>
      <c r="XS28" s="73"/>
      <c r="XT28" s="73"/>
      <c r="XU28" s="73"/>
      <c r="XV28" s="73"/>
      <c r="XW28" s="73"/>
      <c r="XX28" s="73"/>
      <c r="XY28" s="73"/>
      <c r="XZ28" s="73"/>
      <c r="YA28" s="73"/>
      <c r="YB28" s="73"/>
      <c r="YC28" s="73"/>
      <c r="YD28" s="73"/>
      <c r="YE28" s="73"/>
      <c r="YF28" s="73"/>
      <c r="YG28" s="73"/>
      <c r="YH28" s="73"/>
      <c r="YI28" s="73"/>
      <c r="YJ28" s="73"/>
      <c r="YK28" s="73"/>
      <c r="YL28" s="73"/>
      <c r="YM28" s="73"/>
      <c r="YN28" s="73"/>
      <c r="YO28" s="73"/>
      <c r="YP28" s="73"/>
      <c r="YQ28" s="73"/>
      <c r="YR28" s="73"/>
      <c r="YS28" s="73"/>
      <c r="YT28" s="73"/>
      <c r="YU28" s="73"/>
      <c r="YV28" s="73"/>
      <c r="YW28" s="73"/>
      <c r="YX28" s="73"/>
      <c r="YY28" s="73"/>
      <c r="YZ28" s="73"/>
      <c r="ZA28" s="73"/>
      <c r="ZB28" s="73"/>
      <c r="ZC28" s="73"/>
      <c r="ZD28" s="73"/>
      <c r="ZE28" s="73"/>
      <c r="ZF28" s="73"/>
      <c r="ZG28" s="73"/>
      <c r="ZH28" s="73"/>
      <c r="ZI28" s="73"/>
      <c r="ZJ28" s="73"/>
      <c r="ZK28" s="73"/>
      <c r="ZL28" s="73"/>
      <c r="ZM28" s="73"/>
      <c r="ZN28" s="73"/>
      <c r="ZO28" s="73"/>
      <c r="ZP28" s="73"/>
      <c r="ZQ28" s="73"/>
      <c r="ZR28" s="73"/>
      <c r="ZS28" s="73"/>
      <c r="ZT28" s="73"/>
      <c r="ZU28" s="73"/>
      <c r="ZV28" s="73"/>
      <c r="ZW28" s="73"/>
      <c r="ZX28" s="73"/>
      <c r="ZY28" s="73"/>
      <c r="ZZ28" s="73"/>
      <c r="AAA28" s="73"/>
      <c r="AAB28" s="73"/>
      <c r="AAC28" s="73"/>
      <c r="AAD28" s="73"/>
      <c r="AAE28" s="73"/>
      <c r="AAF28" s="73"/>
      <c r="AAG28" s="73"/>
      <c r="AAH28" s="73"/>
      <c r="AAI28" s="73"/>
      <c r="AAJ28" s="73"/>
      <c r="AAK28" s="73"/>
      <c r="AAL28" s="73"/>
      <c r="AAM28" s="73"/>
      <c r="AAN28" s="73"/>
      <c r="AAO28" s="73"/>
      <c r="AAP28" s="73"/>
      <c r="AAQ28" s="73"/>
      <c r="AAR28" s="73"/>
      <c r="AAS28" s="73"/>
      <c r="AAT28" s="73"/>
      <c r="AAU28" s="73"/>
      <c r="AAV28" s="73"/>
      <c r="AAW28" s="73"/>
      <c r="AAX28" s="73"/>
      <c r="AAY28" s="73"/>
      <c r="AAZ28" s="73"/>
      <c r="ABA28" s="73"/>
      <c r="ABB28" s="73"/>
      <c r="ABC28" s="73"/>
      <c r="ABD28" s="73"/>
      <c r="ABE28" s="73"/>
      <c r="ABF28" s="73"/>
      <c r="ABG28" s="73"/>
      <c r="ABH28" s="73"/>
      <c r="ABI28" s="73"/>
      <c r="ABJ28" s="73"/>
      <c r="ABK28" s="73"/>
      <c r="ABL28" s="73"/>
      <c r="ABM28" s="73"/>
      <c r="ABN28" s="73"/>
      <c r="ABO28" s="73"/>
      <c r="ABP28" s="73"/>
      <c r="ABQ28" s="73"/>
      <c r="ABR28" s="73"/>
      <c r="ABS28" s="73"/>
      <c r="ABT28" s="73"/>
      <c r="ABU28" s="73"/>
      <c r="ABV28" s="73"/>
      <c r="ABW28" s="73"/>
      <c r="ABX28" s="73"/>
      <c r="ABY28" s="73"/>
      <c r="ABZ28" s="73"/>
      <c r="ACA28" s="73"/>
      <c r="ACB28" s="73"/>
      <c r="ACC28" s="73"/>
      <c r="ACD28" s="73"/>
      <c r="ACE28" s="73"/>
      <c r="ACF28" s="73"/>
      <c r="ACG28" s="73"/>
      <c r="ACH28" s="73"/>
      <c r="ACI28" s="73"/>
      <c r="ACJ28" s="73"/>
      <c r="ACK28" s="73"/>
      <c r="ACL28" s="73"/>
      <c r="ACM28" s="73"/>
      <c r="ACN28" s="73"/>
      <c r="ACO28" s="73"/>
      <c r="ACP28" s="73"/>
      <c r="ACQ28" s="73"/>
      <c r="ACR28" s="73"/>
      <c r="ACS28" s="73"/>
      <c r="ACT28" s="73"/>
      <c r="ACU28" s="73"/>
      <c r="ACV28" s="73"/>
      <c r="ACW28" s="73"/>
      <c r="ACX28" s="73"/>
      <c r="ACY28" s="73"/>
      <c r="ACZ28" s="73"/>
      <c r="ADA28" s="73"/>
      <c r="ADB28" s="73"/>
      <c r="ADC28" s="73"/>
      <c r="ADD28" s="73"/>
      <c r="ADE28" s="73"/>
      <c r="ADF28" s="73"/>
      <c r="ADG28" s="73"/>
      <c r="ADH28" s="73"/>
      <c r="ADI28" s="73"/>
      <c r="ADJ28" s="73"/>
      <c r="ADK28" s="73"/>
      <c r="ADL28" s="73"/>
      <c r="ADM28" s="73"/>
      <c r="ADN28" s="73"/>
      <c r="ADO28" s="73"/>
      <c r="ADP28" s="73"/>
      <c r="ADQ28" s="73"/>
      <c r="ADR28" s="73"/>
      <c r="ADS28" s="73"/>
      <c r="ADT28" s="73"/>
      <c r="ADU28" s="73"/>
      <c r="ADV28" s="73"/>
      <c r="ADW28" s="73"/>
      <c r="ADX28" s="73"/>
      <c r="ADY28" s="73"/>
      <c r="ADZ28" s="73"/>
      <c r="AEA28" s="73"/>
      <c r="AEB28" s="73"/>
      <c r="AEC28" s="73"/>
      <c r="AED28" s="73"/>
      <c r="AEE28" s="73"/>
      <c r="AEF28" s="73"/>
      <c r="AEG28" s="73"/>
      <c r="AEH28" s="73"/>
      <c r="AEI28" s="73"/>
      <c r="AEJ28" s="73"/>
      <c r="AEK28" s="73"/>
      <c r="AEL28" s="73"/>
      <c r="AEM28" s="73"/>
      <c r="AEN28" s="73"/>
      <c r="AEO28" s="73"/>
      <c r="AEP28" s="73"/>
      <c r="AEQ28" s="73"/>
      <c r="AER28" s="73"/>
      <c r="AES28" s="73"/>
      <c r="AET28" s="73"/>
      <c r="AEU28" s="73"/>
      <c r="AEV28" s="73"/>
      <c r="AEW28" s="73"/>
      <c r="AEX28" s="73"/>
      <c r="AEY28" s="73"/>
      <c r="AEZ28" s="73"/>
      <c r="AFA28" s="73"/>
      <c r="AFB28" s="73"/>
      <c r="AFC28" s="73"/>
      <c r="AFD28" s="73"/>
      <c r="AFE28" s="73"/>
      <c r="AFF28" s="73"/>
      <c r="AFG28" s="73"/>
      <c r="AFH28" s="73"/>
      <c r="AFI28" s="73"/>
      <c r="AFJ28" s="73"/>
      <c r="AFK28" s="73"/>
      <c r="AFL28" s="73"/>
      <c r="AFM28" s="73"/>
      <c r="AFN28" s="73"/>
      <c r="AFO28" s="73"/>
      <c r="AFP28" s="73"/>
      <c r="AFQ28" s="73"/>
      <c r="AFR28" s="73"/>
      <c r="AFS28" s="73"/>
      <c r="AFT28" s="73"/>
      <c r="AFU28" s="73"/>
      <c r="AFV28" s="73"/>
      <c r="AFW28" s="73"/>
      <c r="AFX28" s="73"/>
      <c r="AFY28" s="73"/>
      <c r="AFZ28" s="73"/>
      <c r="AGA28" s="73"/>
      <c r="AGB28" s="73"/>
      <c r="AGC28" s="73"/>
      <c r="AGD28" s="73"/>
      <c r="AGE28" s="73"/>
      <c r="AGF28" s="73"/>
      <c r="AGG28" s="73"/>
      <c r="AGH28" s="73"/>
      <c r="AGI28" s="73"/>
      <c r="AGJ28" s="73"/>
      <c r="AGK28" s="73"/>
      <c r="AGL28" s="73"/>
      <c r="AGM28" s="73"/>
      <c r="AGN28" s="73"/>
      <c r="AGO28" s="73"/>
      <c r="AGP28" s="73"/>
      <c r="AGQ28" s="73"/>
      <c r="AGR28" s="73"/>
      <c r="AGS28" s="73"/>
      <c r="AGT28" s="73"/>
      <c r="AGU28" s="73"/>
      <c r="AGV28" s="73"/>
      <c r="AGW28" s="73"/>
      <c r="AGX28" s="73"/>
      <c r="AGY28" s="73"/>
      <c r="AGZ28" s="73"/>
      <c r="AHA28" s="73"/>
      <c r="AHB28" s="73"/>
      <c r="AHC28" s="73"/>
      <c r="AHD28" s="73"/>
      <c r="AHE28" s="73"/>
      <c r="AHF28" s="73"/>
      <c r="AHG28" s="73"/>
      <c r="AHH28" s="73"/>
      <c r="AHI28" s="73"/>
      <c r="AHJ28" s="73"/>
      <c r="AHK28" s="73"/>
      <c r="AHL28" s="73"/>
      <c r="AHM28" s="73"/>
      <c r="AHN28" s="73"/>
      <c r="AHO28" s="73"/>
      <c r="AHP28" s="73"/>
      <c r="AHQ28" s="73"/>
      <c r="AHR28" s="73"/>
      <c r="AHS28" s="73"/>
      <c r="AHT28" s="73"/>
      <c r="AHU28" s="73"/>
      <c r="AHV28" s="73"/>
      <c r="AHW28" s="73"/>
      <c r="AHX28" s="73"/>
      <c r="AHY28" s="73"/>
      <c r="AHZ28" s="73"/>
      <c r="AIA28" s="73"/>
      <c r="AIB28" s="73"/>
      <c r="AIC28" s="73"/>
      <c r="AID28" s="73"/>
      <c r="AIE28" s="73"/>
      <c r="AIF28" s="73"/>
      <c r="AIG28" s="73"/>
      <c r="AIH28" s="73"/>
      <c r="AII28" s="73"/>
      <c r="AIJ28" s="73"/>
      <c r="AIK28" s="73"/>
      <c r="AIL28" s="73"/>
      <c r="AIM28" s="73"/>
      <c r="AIN28" s="73"/>
      <c r="AIO28" s="73"/>
      <c r="AIP28" s="73"/>
      <c r="AIQ28" s="73"/>
      <c r="AIR28" s="73"/>
      <c r="AIS28" s="73"/>
      <c r="AIT28" s="73"/>
      <c r="AIU28" s="73"/>
      <c r="AIV28" s="73"/>
      <c r="AIW28" s="73"/>
      <c r="AIX28" s="73"/>
      <c r="AIY28" s="73"/>
      <c r="AIZ28" s="73"/>
      <c r="AJA28" s="73"/>
      <c r="AJB28" s="73"/>
      <c r="AJC28" s="73"/>
      <c r="AJD28" s="73"/>
      <c r="AJE28" s="73"/>
      <c r="AJF28" s="73"/>
      <c r="AJG28" s="73"/>
      <c r="AJH28" s="73"/>
      <c r="AJI28" s="73"/>
      <c r="AJJ28" s="73"/>
      <c r="AJK28" s="73"/>
      <c r="AJL28" s="73"/>
      <c r="AJM28" s="73"/>
      <c r="AJN28" s="73"/>
      <c r="AJO28" s="73"/>
      <c r="AJP28" s="73"/>
      <c r="AJQ28" s="73"/>
      <c r="AJR28" s="73"/>
      <c r="AJS28" s="73"/>
      <c r="AJT28" s="73"/>
      <c r="AJU28" s="73"/>
      <c r="AJV28" s="73"/>
      <c r="AJW28" s="73"/>
      <c r="AJX28" s="73"/>
      <c r="AJY28" s="73"/>
      <c r="AJZ28" s="73"/>
      <c r="AKA28" s="73"/>
      <c r="AKB28" s="73"/>
      <c r="AKC28" s="73"/>
      <c r="AKD28" s="73"/>
      <c r="AKE28" s="73"/>
      <c r="AKF28" s="73"/>
      <c r="AKG28" s="73"/>
      <c r="AKH28" s="73"/>
      <c r="AKI28" s="73"/>
      <c r="AKJ28" s="73"/>
      <c r="AKK28" s="73"/>
      <c r="AKL28" s="73"/>
      <c r="AKM28" s="73"/>
      <c r="AKN28" s="73"/>
      <c r="AKO28" s="73"/>
      <c r="AKP28" s="73"/>
      <c r="AKQ28" s="73"/>
      <c r="AKR28" s="73"/>
      <c r="AKS28" s="73"/>
      <c r="AKT28" s="73"/>
      <c r="AKU28" s="73"/>
      <c r="AKV28" s="73"/>
      <c r="AKW28" s="73"/>
      <c r="AKX28" s="73"/>
      <c r="AKY28" s="73"/>
      <c r="AKZ28" s="73"/>
      <c r="ALA28" s="73"/>
      <c r="ALB28" s="73"/>
      <c r="ALC28" s="73"/>
      <c r="ALD28" s="73"/>
      <c r="ALE28" s="73"/>
      <c r="ALF28" s="73"/>
      <c r="ALG28" s="73"/>
      <c r="ALH28" s="73"/>
      <c r="ALI28" s="73"/>
      <c r="ALJ28" s="73"/>
      <c r="ALK28" s="73"/>
      <c r="ALL28" s="73"/>
      <c r="ALM28" s="73"/>
      <c r="ALN28" s="73"/>
      <c r="ALO28" s="73"/>
      <c r="ALP28" s="73"/>
      <c r="ALQ28" s="73"/>
      <c r="ALR28" s="73"/>
      <c r="ALS28" s="73"/>
      <c r="ALT28" s="73"/>
      <c r="ALU28" s="73"/>
      <c r="ALV28" s="73"/>
      <c r="ALW28" s="73"/>
      <c r="ALX28" s="73"/>
      <c r="ALY28" s="73"/>
      <c r="ALZ28" s="73"/>
      <c r="AMA28" s="73"/>
      <c r="AMB28" s="73"/>
      <c r="AMC28" s="73"/>
      <c r="AMD28" s="73"/>
      <c r="AME28" s="73"/>
      <c r="AMF28" s="73"/>
      <c r="AMG28" s="73"/>
      <c r="AMH28" s="73"/>
      <c r="AMI28" s="73"/>
      <c r="AMJ28" s="73"/>
      <c r="AMK28" s="73"/>
    </row>
    <row r="29" spans="1:1025" s="74" customFormat="1" ht="15" customHeight="1">
      <c r="A29" s="72"/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3"/>
      <c r="R29" s="73"/>
      <c r="S29" s="73"/>
      <c r="T29" s="73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73"/>
      <c r="AT29" s="73"/>
      <c r="AU29" s="73"/>
      <c r="AV29" s="73"/>
      <c r="AW29" s="73"/>
      <c r="AX29" s="73"/>
      <c r="AY29" s="73"/>
      <c r="AZ29" s="73"/>
      <c r="BA29" s="73"/>
      <c r="BB29" s="73"/>
      <c r="BC29" s="73"/>
      <c r="BD29" s="73"/>
      <c r="BE29" s="73"/>
      <c r="BF29" s="73"/>
      <c r="BG29" s="73"/>
      <c r="BH29" s="73"/>
      <c r="BI29" s="73"/>
      <c r="BJ29" s="73"/>
      <c r="BK29" s="73"/>
      <c r="BL29" s="73"/>
      <c r="BM29" s="73"/>
      <c r="BN29" s="73"/>
      <c r="BO29" s="73"/>
      <c r="BP29" s="73"/>
      <c r="BQ29" s="73"/>
      <c r="BR29" s="73"/>
      <c r="BS29" s="73"/>
      <c r="BT29" s="73"/>
      <c r="BU29" s="73"/>
      <c r="BV29" s="73"/>
      <c r="BW29" s="73"/>
      <c r="BX29" s="73"/>
      <c r="BY29" s="73"/>
      <c r="BZ29" s="73"/>
      <c r="CA29" s="73"/>
      <c r="CB29" s="73"/>
      <c r="CC29" s="73"/>
      <c r="CD29" s="73"/>
      <c r="CE29" s="73"/>
      <c r="CF29" s="73"/>
      <c r="CG29" s="73"/>
      <c r="CH29" s="73"/>
      <c r="CI29" s="73"/>
      <c r="CJ29" s="73"/>
      <c r="CK29" s="73"/>
      <c r="CL29" s="73"/>
      <c r="CM29" s="73"/>
      <c r="CN29" s="73"/>
      <c r="CO29" s="73"/>
      <c r="CP29" s="73"/>
      <c r="CQ29" s="73"/>
      <c r="CR29" s="73"/>
      <c r="CS29" s="73"/>
      <c r="CT29" s="73"/>
      <c r="CU29" s="73"/>
      <c r="CV29" s="73"/>
      <c r="CW29" s="73"/>
      <c r="CX29" s="73"/>
      <c r="CY29" s="73"/>
      <c r="CZ29" s="73"/>
      <c r="DA29" s="73"/>
      <c r="DB29" s="73"/>
      <c r="DC29" s="73"/>
      <c r="DD29" s="73"/>
      <c r="DE29" s="73"/>
      <c r="DF29" s="73"/>
      <c r="DG29" s="73"/>
      <c r="DH29" s="73"/>
      <c r="DI29" s="73"/>
      <c r="DJ29" s="73"/>
      <c r="DK29" s="73"/>
      <c r="DL29" s="73"/>
      <c r="DM29" s="73"/>
      <c r="DN29" s="73"/>
      <c r="DO29" s="73"/>
      <c r="DP29" s="73"/>
      <c r="DQ29" s="73"/>
      <c r="DR29" s="73"/>
      <c r="DS29" s="73"/>
      <c r="DT29" s="73"/>
      <c r="DU29" s="73"/>
      <c r="DV29" s="73"/>
      <c r="DW29" s="73"/>
      <c r="DX29" s="73"/>
      <c r="DY29" s="73"/>
      <c r="DZ29" s="73"/>
      <c r="EA29" s="73"/>
      <c r="EB29" s="73"/>
      <c r="EC29" s="73"/>
      <c r="ED29" s="73"/>
      <c r="EE29" s="73"/>
      <c r="EF29" s="73"/>
      <c r="EG29" s="73"/>
      <c r="EH29" s="73"/>
      <c r="EI29" s="73"/>
      <c r="EJ29" s="73"/>
      <c r="EK29" s="73"/>
      <c r="EL29" s="73"/>
      <c r="EM29" s="73"/>
      <c r="EN29" s="73"/>
      <c r="EO29" s="73"/>
      <c r="EP29" s="73"/>
      <c r="EQ29" s="73"/>
      <c r="ER29" s="73"/>
      <c r="ES29" s="73"/>
      <c r="ET29" s="73"/>
      <c r="EU29" s="73"/>
      <c r="EV29" s="73"/>
      <c r="EW29" s="73"/>
      <c r="EX29" s="73"/>
      <c r="EY29" s="73"/>
      <c r="EZ29" s="73"/>
      <c r="FA29" s="73"/>
      <c r="FB29" s="73"/>
      <c r="FC29" s="73"/>
      <c r="FD29" s="73"/>
      <c r="FE29" s="73"/>
      <c r="FF29" s="73"/>
      <c r="FG29" s="73"/>
      <c r="FH29" s="73"/>
      <c r="FI29" s="73"/>
      <c r="FJ29" s="73"/>
      <c r="FK29" s="73"/>
      <c r="FL29" s="73"/>
      <c r="FM29" s="73"/>
      <c r="FN29" s="73"/>
      <c r="FO29" s="73"/>
      <c r="FP29" s="73"/>
      <c r="FQ29" s="73"/>
      <c r="FR29" s="73"/>
      <c r="FS29" s="73"/>
      <c r="FT29" s="73"/>
      <c r="FU29" s="73"/>
      <c r="FV29" s="73"/>
      <c r="FW29" s="73"/>
      <c r="FX29" s="73"/>
      <c r="FY29" s="73"/>
      <c r="FZ29" s="73"/>
      <c r="GA29" s="73"/>
      <c r="GB29" s="73"/>
      <c r="GC29" s="73"/>
      <c r="GD29" s="73"/>
      <c r="GE29" s="73"/>
      <c r="GF29" s="73"/>
      <c r="GG29" s="73"/>
      <c r="GH29" s="73"/>
      <c r="GI29" s="73"/>
      <c r="GJ29" s="73"/>
      <c r="GK29" s="73"/>
      <c r="GL29" s="73"/>
      <c r="GM29" s="73"/>
      <c r="GN29" s="73"/>
      <c r="GO29" s="73"/>
      <c r="GP29" s="73"/>
      <c r="GQ29" s="73"/>
      <c r="GR29" s="73"/>
      <c r="GS29" s="73"/>
      <c r="GT29" s="73"/>
      <c r="GU29" s="73"/>
      <c r="GV29" s="73"/>
      <c r="GW29" s="73"/>
      <c r="GX29" s="73"/>
      <c r="GY29" s="73"/>
      <c r="GZ29" s="73"/>
      <c r="HA29" s="73"/>
      <c r="HB29" s="73"/>
      <c r="HC29" s="73"/>
      <c r="HD29" s="73"/>
      <c r="HE29" s="73"/>
      <c r="HF29" s="73"/>
      <c r="HG29" s="73"/>
      <c r="HH29" s="73"/>
      <c r="HI29" s="73"/>
      <c r="HJ29" s="73"/>
      <c r="HK29" s="73"/>
      <c r="HL29" s="73"/>
      <c r="HM29" s="73"/>
      <c r="HN29" s="73"/>
      <c r="HO29" s="73"/>
      <c r="HP29" s="73"/>
      <c r="HQ29" s="73"/>
      <c r="HR29" s="73"/>
      <c r="HS29" s="73"/>
      <c r="HT29" s="73"/>
      <c r="HU29" s="73"/>
      <c r="HV29" s="73"/>
      <c r="HW29" s="73"/>
      <c r="HX29" s="73"/>
      <c r="HY29" s="73"/>
      <c r="HZ29" s="73"/>
      <c r="IA29" s="73"/>
      <c r="IB29" s="73"/>
      <c r="IC29" s="73"/>
      <c r="ID29" s="73"/>
      <c r="IE29" s="73"/>
      <c r="IF29" s="73"/>
      <c r="IG29" s="73"/>
      <c r="IH29" s="73"/>
      <c r="II29" s="73"/>
      <c r="IJ29" s="73"/>
      <c r="IK29" s="73"/>
      <c r="IL29" s="73"/>
      <c r="IM29" s="73"/>
      <c r="IN29" s="73"/>
      <c r="IO29" s="73"/>
      <c r="IP29" s="73"/>
      <c r="IQ29" s="73"/>
      <c r="IR29" s="73"/>
      <c r="IS29" s="73"/>
      <c r="IT29" s="73"/>
      <c r="IU29" s="73"/>
      <c r="IV29" s="73"/>
      <c r="IW29" s="73"/>
      <c r="IX29" s="73"/>
      <c r="IY29" s="73"/>
      <c r="IZ29" s="73"/>
      <c r="JA29" s="73"/>
      <c r="JB29" s="73"/>
      <c r="JC29" s="73"/>
      <c r="JD29" s="73"/>
      <c r="JE29" s="73"/>
      <c r="JF29" s="73"/>
      <c r="JG29" s="73"/>
      <c r="JH29" s="73"/>
      <c r="JI29" s="73"/>
      <c r="JJ29" s="73"/>
      <c r="JK29" s="73"/>
      <c r="JL29" s="73"/>
      <c r="JM29" s="73"/>
      <c r="JN29" s="73"/>
      <c r="JO29" s="73"/>
      <c r="JP29" s="73"/>
      <c r="JQ29" s="73"/>
      <c r="JR29" s="73"/>
      <c r="JS29" s="73"/>
      <c r="JT29" s="73"/>
      <c r="JU29" s="73"/>
      <c r="JV29" s="73"/>
      <c r="JW29" s="73"/>
      <c r="JX29" s="73"/>
      <c r="JY29" s="73"/>
      <c r="JZ29" s="73"/>
      <c r="KA29" s="73"/>
      <c r="KB29" s="73"/>
      <c r="KC29" s="73"/>
      <c r="KD29" s="73"/>
      <c r="KE29" s="73"/>
      <c r="KF29" s="73"/>
      <c r="KG29" s="73"/>
      <c r="KH29" s="73"/>
      <c r="KI29" s="73"/>
      <c r="KJ29" s="73"/>
      <c r="KK29" s="73"/>
      <c r="KL29" s="73"/>
      <c r="KM29" s="73"/>
      <c r="KN29" s="73"/>
      <c r="KO29" s="73"/>
      <c r="KP29" s="73"/>
      <c r="KQ29" s="73"/>
      <c r="KR29" s="73"/>
      <c r="KS29" s="73"/>
      <c r="KT29" s="73"/>
      <c r="KU29" s="73"/>
      <c r="KV29" s="73"/>
      <c r="KW29" s="73"/>
      <c r="KX29" s="73"/>
      <c r="KY29" s="73"/>
      <c r="KZ29" s="73"/>
      <c r="LA29" s="73"/>
      <c r="LB29" s="73"/>
      <c r="LC29" s="73"/>
      <c r="LD29" s="73"/>
      <c r="LE29" s="73"/>
      <c r="LF29" s="73"/>
      <c r="LG29" s="73"/>
      <c r="LH29" s="73"/>
      <c r="LI29" s="73"/>
      <c r="LJ29" s="73"/>
      <c r="LK29" s="73"/>
      <c r="LL29" s="73"/>
      <c r="LM29" s="73"/>
      <c r="LN29" s="73"/>
      <c r="LO29" s="73"/>
      <c r="LP29" s="73"/>
      <c r="LQ29" s="73"/>
      <c r="LR29" s="73"/>
      <c r="LS29" s="73"/>
      <c r="LT29" s="73"/>
      <c r="LU29" s="73"/>
      <c r="LV29" s="73"/>
      <c r="LW29" s="73"/>
      <c r="LX29" s="73"/>
      <c r="LY29" s="73"/>
      <c r="LZ29" s="73"/>
      <c r="MA29" s="73"/>
      <c r="MB29" s="73"/>
      <c r="MC29" s="73"/>
      <c r="MD29" s="73"/>
      <c r="ME29" s="73"/>
      <c r="MF29" s="73"/>
      <c r="MG29" s="73"/>
      <c r="MH29" s="73"/>
      <c r="MI29" s="73"/>
      <c r="MJ29" s="73"/>
      <c r="MK29" s="73"/>
      <c r="ML29" s="73"/>
      <c r="MM29" s="73"/>
      <c r="MN29" s="73"/>
      <c r="MO29" s="73"/>
      <c r="MP29" s="73"/>
      <c r="MQ29" s="73"/>
      <c r="MR29" s="73"/>
      <c r="MS29" s="73"/>
      <c r="MT29" s="73"/>
      <c r="MU29" s="73"/>
      <c r="MV29" s="73"/>
      <c r="MW29" s="73"/>
      <c r="MX29" s="73"/>
      <c r="MY29" s="73"/>
      <c r="MZ29" s="73"/>
      <c r="NA29" s="73"/>
      <c r="NB29" s="73"/>
      <c r="NC29" s="73"/>
      <c r="ND29" s="73"/>
      <c r="NE29" s="73"/>
      <c r="NF29" s="73"/>
      <c r="NG29" s="73"/>
      <c r="NH29" s="73"/>
      <c r="NI29" s="73"/>
      <c r="NJ29" s="73"/>
      <c r="NK29" s="73"/>
      <c r="NL29" s="73"/>
      <c r="NM29" s="73"/>
      <c r="NN29" s="73"/>
      <c r="NO29" s="73"/>
      <c r="NP29" s="73"/>
      <c r="NQ29" s="73"/>
      <c r="NR29" s="73"/>
      <c r="NS29" s="73"/>
      <c r="NT29" s="73"/>
      <c r="NU29" s="73"/>
      <c r="NV29" s="73"/>
      <c r="NW29" s="73"/>
      <c r="NX29" s="73"/>
      <c r="NY29" s="73"/>
      <c r="NZ29" s="73"/>
      <c r="OA29" s="73"/>
      <c r="OB29" s="73"/>
      <c r="OC29" s="73"/>
      <c r="OD29" s="73"/>
      <c r="OE29" s="73"/>
      <c r="OF29" s="73"/>
      <c r="OG29" s="73"/>
      <c r="OH29" s="73"/>
      <c r="OI29" s="73"/>
      <c r="OJ29" s="73"/>
      <c r="OK29" s="73"/>
      <c r="OL29" s="73"/>
      <c r="OM29" s="73"/>
      <c r="ON29" s="73"/>
      <c r="OO29" s="73"/>
      <c r="OP29" s="73"/>
      <c r="OQ29" s="73"/>
      <c r="OR29" s="73"/>
      <c r="OS29" s="73"/>
      <c r="OT29" s="73"/>
      <c r="OU29" s="73"/>
      <c r="OV29" s="73"/>
      <c r="OW29" s="73"/>
      <c r="OX29" s="73"/>
      <c r="OY29" s="73"/>
      <c r="OZ29" s="73"/>
      <c r="PA29" s="73"/>
      <c r="PB29" s="73"/>
      <c r="PC29" s="73"/>
      <c r="PD29" s="73"/>
      <c r="PE29" s="73"/>
      <c r="PF29" s="73"/>
      <c r="PG29" s="73"/>
      <c r="PH29" s="73"/>
      <c r="PI29" s="73"/>
      <c r="PJ29" s="73"/>
      <c r="PK29" s="73"/>
      <c r="PL29" s="73"/>
      <c r="PM29" s="73"/>
      <c r="PN29" s="73"/>
      <c r="PO29" s="73"/>
      <c r="PP29" s="73"/>
      <c r="PQ29" s="73"/>
      <c r="PR29" s="73"/>
      <c r="PS29" s="73"/>
      <c r="PT29" s="73"/>
      <c r="PU29" s="73"/>
      <c r="PV29" s="73"/>
      <c r="PW29" s="73"/>
      <c r="PX29" s="73"/>
      <c r="PY29" s="73"/>
      <c r="PZ29" s="73"/>
      <c r="QA29" s="73"/>
      <c r="QB29" s="73"/>
      <c r="QC29" s="73"/>
      <c r="QD29" s="73"/>
      <c r="QE29" s="73"/>
      <c r="QF29" s="73"/>
      <c r="QG29" s="73"/>
      <c r="QH29" s="73"/>
      <c r="QI29" s="73"/>
      <c r="QJ29" s="73"/>
      <c r="QK29" s="73"/>
      <c r="QL29" s="73"/>
      <c r="QM29" s="73"/>
      <c r="QN29" s="73"/>
      <c r="QO29" s="73"/>
      <c r="QP29" s="73"/>
      <c r="QQ29" s="73"/>
      <c r="QR29" s="73"/>
      <c r="QS29" s="73"/>
      <c r="QT29" s="73"/>
      <c r="QU29" s="73"/>
      <c r="QV29" s="73"/>
      <c r="QW29" s="73"/>
      <c r="QX29" s="73"/>
      <c r="QY29" s="73"/>
      <c r="QZ29" s="73"/>
      <c r="RA29" s="73"/>
      <c r="RB29" s="73"/>
      <c r="RC29" s="73"/>
      <c r="RD29" s="73"/>
      <c r="RE29" s="73"/>
      <c r="RF29" s="73"/>
      <c r="RG29" s="73"/>
      <c r="RH29" s="73"/>
      <c r="RI29" s="73"/>
      <c r="RJ29" s="73"/>
      <c r="RK29" s="73"/>
      <c r="RL29" s="73"/>
      <c r="RM29" s="73"/>
      <c r="RN29" s="73"/>
      <c r="RO29" s="73"/>
      <c r="RP29" s="73"/>
      <c r="RQ29" s="73"/>
      <c r="RR29" s="73"/>
      <c r="RS29" s="73"/>
      <c r="RT29" s="73"/>
      <c r="RU29" s="73"/>
      <c r="RV29" s="73"/>
      <c r="RW29" s="73"/>
      <c r="RX29" s="73"/>
      <c r="RY29" s="73"/>
      <c r="RZ29" s="73"/>
      <c r="SA29" s="73"/>
      <c r="SB29" s="73"/>
      <c r="SC29" s="73"/>
      <c r="SD29" s="73"/>
      <c r="SE29" s="73"/>
      <c r="SF29" s="73"/>
      <c r="SG29" s="73"/>
      <c r="SH29" s="73"/>
      <c r="SI29" s="73"/>
      <c r="SJ29" s="73"/>
      <c r="SK29" s="73"/>
      <c r="SL29" s="73"/>
      <c r="SM29" s="73"/>
      <c r="SN29" s="73"/>
      <c r="SO29" s="73"/>
      <c r="SP29" s="73"/>
      <c r="SQ29" s="73"/>
      <c r="SR29" s="73"/>
      <c r="SS29" s="73"/>
      <c r="ST29" s="73"/>
      <c r="SU29" s="73"/>
      <c r="SV29" s="73"/>
      <c r="SW29" s="73"/>
      <c r="SX29" s="73"/>
      <c r="SY29" s="73"/>
      <c r="SZ29" s="73"/>
      <c r="TA29" s="73"/>
      <c r="TB29" s="73"/>
      <c r="TC29" s="73"/>
      <c r="TD29" s="73"/>
      <c r="TE29" s="73"/>
      <c r="TF29" s="73"/>
      <c r="TG29" s="73"/>
      <c r="TH29" s="73"/>
      <c r="TI29" s="73"/>
      <c r="TJ29" s="73"/>
      <c r="TK29" s="73"/>
      <c r="TL29" s="73"/>
      <c r="TM29" s="73"/>
      <c r="TN29" s="73"/>
      <c r="TO29" s="73"/>
      <c r="TP29" s="73"/>
      <c r="TQ29" s="73"/>
      <c r="TR29" s="73"/>
      <c r="TS29" s="73"/>
      <c r="TT29" s="73"/>
      <c r="TU29" s="73"/>
      <c r="TV29" s="73"/>
      <c r="TW29" s="73"/>
      <c r="TX29" s="73"/>
      <c r="TY29" s="73"/>
      <c r="TZ29" s="73"/>
      <c r="UA29" s="73"/>
      <c r="UB29" s="73"/>
      <c r="UC29" s="73"/>
      <c r="UD29" s="73"/>
      <c r="UE29" s="73"/>
      <c r="UF29" s="73"/>
      <c r="UG29" s="73"/>
      <c r="UH29" s="73"/>
      <c r="UI29" s="73"/>
      <c r="UJ29" s="73"/>
      <c r="UK29" s="73"/>
      <c r="UL29" s="73"/>
      <c r="UM29" s="73"/>
      <c r="UN29" s="73"/>
      <c r="UO29" s="73"/>
      <c r="UP29" s="73"/>
      <c r="UQ29" s="73"/>
      <c r="UR29" s="73"/>
      <c r="US29" s="73"/>
      <c r="UT29" s="73"/>
      <c r="UU29" s="73"/>
      <c r="UV29" s="73"/>
      <c r="UW29" s="73"/>
      <c r="UX29" s="73"/>
      <c r="UY29" s="73"/>
      <c r="UZ29" s="73"/>
      <c r="VA29" s="73"/>
      <c r="VB29" s="73"/>
      <c r="VC29" s="73"/>
      <c r="VD29" s="73"/>
      <c r="VE29" s="73"/>
      <c r="VF29" s="73"/>
      <c r="VG29" s="73"/>
      <c r="VH29" s="73"/>
      <c r="VI29" s="73"/>
      <c r="VJ29" s="73"/>
      <c r="VK29" s="73"/>
      <c r="VL29" s="73"/>
      <c r="VM29" s="73"/>
      <c r="VN29" s="73"/>
      <c r="VO29" s="73"/>
      <c r="VP29" s="73"/>
      <c r="VQ29" s="73"/>
      <c r="VR29" s="73"/>
      <c r="VS29" s="73"/>
      <c r="VT29" s="73"/>
      <c r="VU29" s="73"/>
      <c r="VV29" s="73"/>
      <c r="VW29" s="73"/>
      <c r="VX29" s="73"/>
      <c r="VY29" s="73"/>
      <c r="VZ29" s="73"/>
      <c r="WA29" s="73"/>
      <c r="WB29" s="73"/>
      <c r="WC29" s="73"/>
      <c r="WD29" s="73"/>
      <c r="WE29" s="73"/>
      <c r="WF29" s="73"/>
      <c r="WG29" s="73"/>
      <c r="WH29" s="73"/>
      <c r="WI29" s="73"/>
      <c r="WJ29" s="73"/>
      <c r="WK29" s="73"/>
      <c r="WL29" s="73"/>
      <c r="WM29" s="73"/>
      <c r="WN29" s="73"/>
      <c r="WO29" s="73"/>
      <c r="WP29" s="73"/>
      <c r="WQ29" s="73"/>
      <c r="WR29" s="73"/>
      <c r="WS29" s="73"/>
      <c r="WT29" s="73"/>
      <c r="WU29" s="73"/>
      <c r="WV29" s="73"/>
      <c r="WW29" s="73"/>
      <c r="WX29" s="73"/>
      <c r="WY29" s="73"/>
      <c r="WZ29" s="73"/>
      <c r="XA29" s="73"/>
      <c r="XB29" s="73"/>
      <c r="XC29" s="73"/>
      <c r="XD29" s="73"/>
      <c r="XE29" s="73"/>
      <c r="XF29" s="73"/>
      <c r="XG29" s="73"/>
      <c r="XH29" s="73"/>
      <c r="XI29" s="73"/>
      <c r="XJ29" s="73"/>
      <c r="XK29" s="73"/>
      <c r="XL29" s="73"/>
      <c r="XM29" s="73"/>
      <c r="XN29" s="73"/>
      <c r="XO29" s="73"/>
      <c r="XP29" s="73"/>
      <c r="XQ29" s="73"/>
      <c r="XR29" s="73"/>
      <c r="XS29" s="73"/>
      <c r="XT29" s="73"/>
      <c r="XU29" s="73"/>
      <c r="XV29" s="73"/>
      <c r="XW29" s="73"/>
      <c r="XX29" s="73"/>
      <c r="XY29" s="73"/>
      <c r="XZ29" s="73"/>
      <c r="YA29" s="73"/>
      <c r="YB29" s="73"/>
      <c r="YC29" s="73"/>
      <c r="YD29" s="73"/>
      <c r="YE29" s="73"/>
      <c r="YF29" s="73"/>
      <c r="YG29" s="73"/>
      <c r="YH29" s="73"/>
      <c r="YI29" s="73"/>
      <c r="YJ29" s="73"/>
      <c r="YK29" s="73"/>
      <c r="YL29" s="73"/>
      <c r="YM29" s="73"/>
      <c r="YN29" s="73"/>
      <c r="YO29" s="73"/>
      <c r="YP29" s="73"/>
      <c r="YQ29" s="73"/>
      <c r="YR29" s="73"/>
      <c r="YS29" s="73"/>
      <c r="YT29" s="73"/>
      <c r="YU29" s="73"/>
      <c r="YV29" s="73"/>
      <c r="YW29" s="73"/>
      <c r="YX29" s="73"/>
      <c r="YY29" s="73"/>
      <c r="YZ29" s="73"/>
      <c r="ZA29" s="73"/>
      <c r="ZB29" s="73"/>
      <c r="ZC29" s="73"/>
      <c r="ZD29" s="73"/>
      <c r="ZE29" s="73"/>
      <c r="ZF29" s="73"/>
      <c r="ZG29" s="73"/>
      <c r="ZH29" s="73"/>
      <c r="ZI29" s="73"/>
      <c r="ZJ29" s="73"/>
      <c r="ZK29" s="73"/>
      <c r="ZL29" s="73"/>
      <c r="ZM29" s="73"/>
      <c r="ZN29" s="73"/>
      <c r="ZO29" s="73"/>
      <c r="ZP29" s="73"/>
      <c r="ZQ29" s="73"/>
      <c r="ZR29" s="73"/>
      <c r="ZS29" s="73"/>
      <c r="ZT29" s="73"/>
      <c r="ZU29" s="73"/>
      <c r="ZV29" s="73"/>
      <c r="ZW29" s="73"/>
      <c r="ZX29" s="73"/>
      <c r="ZY29" s="73"/>
      <c r="ZZ29" s="73"/>
      <c r="AAA29" s="73"/>
      <c r="AAB29" s="73"/>
      <c r="AAC29" s="73"/>
      <c r="AAD29" s="73"/>
      <c r="AAE29" s="73"/>
      <c r="AAF29" s="73"/>
      <c r="AAG29" s="73"/>
      <c r="AAH29" s="73"/>
      <c r="AAI29" s="73"/>
      <c r="AAJ29" s="73"/>
      <c r="AAK29" s="73"/>
      <c r="AAL29" s="73"/>
      <c r="AAM29" s="73"/>
      <c r="AAN29" s="73"/>
      <c r="AAO29" s="73"/>
      <c r="AAP29" s="73"/>
      <c r="AAQ29" s="73"/>
      <c r="AAR29" s="73"/>
      <c r="AAS29" s="73"/>
      <c r="AAT29" s="73"/>
      <c r="AAU29" s="73"/>
      <c r="AAV29" s="73"/>
      <c r="AAW29" s="73"/>
      <c r="AAX29" s="73"/>
      <c r="AAY29" s="73"/>
      <c r="AAZ29" s="73"/>
      <c r="ABA29" s="73"/>
      <c r="ABB29" s="73"/>
      <c r="ABC29" s="73"/>
      <c r="ABD29" s="73"/>
      <c r="ABE29" s="73"/>
      <c r="ABF29" s="73"/>
      <c r="ABG29" s="73"/>
      <c r="ABH29" s="73"/>
      <c r="ABI29" s="73"/>
      <c r="ABJ29" s="73"/>
      <c r="ABK29" s="73"/>
      <c r="ABL29" s="73"/>
      <c r="ABM29" s="73"/>
      <c r="ABN29" s="73"/>
      <c r="ABO29" s="73"/>
      <c r="ABP29" s="73"/>
      <c r="ABQ29" s="73"/>
      <c r="ABR29" s="73"/>
      <c r="ABS29" s="73"/>
      <c r="ABT29" s="73"/>
      <c r="ABU29" s="73"/>
      <c r="ABV29" s="73"/>
      <c r="ABW29" s="73"/>
      <c r="ABX29" s="73"/>
      <c r="ABY29" s="73"/>
      <c r="ABZ29" s="73"/>
      <c r="ACA29" s="73"/>
      <c r="ACB29" s="73"/>
      <c r="ACC29" s="73"/>
      <c r="ACD29" s="73"/>
      <c r="ACE29" s="73"/>
      <c r="ACF29" s="73"/>
      <c r="ACG29" s="73"/>
      <c r="ACH29" s="73"/>
      <c r="ACI29" s="73"/>
      <c r="ACJ29" s="73"/>
      <c r="ACK29" s="73"/>
      <c r="ACL29" s="73"/>
      <c r="ACM29" s="73"/>
      <c r="ACN29" s="73"/>
      <c r="ACO29" s="73"/>
      <c r="ACP29" s="73"/>
      <c r="ACQ29" s="73"/>
      <c r="ACR29" s="73"/>
      <c r="ACS29" s="73"/>
      <c r="ACT29" s="73"/>
      <c r="ACU29" s="73"/>
      <c r="ACV29" s="73"/>
      <c r="ACW29" s="73"/>
      <c r="ACX29" s="73"/>
      <c r="ACY29" s="73"/>
      <c r="ACZ29" s="73"/>
      <c r="ADA29" s="73"/>
      <c r="ADB29" s="73"/>
      <c r="ADC29" s="73"/>
      <c r="ADD29" s="73"/>
      <c r="ADE29" s="73"/>
      <c r="ADF29" s="73"/>
      <c r="ADG29" s="73"/>
      <c r="ADH29" s="73"/>
      <c r="ADI29" s="73"/>
      <c r="ADJ29" s="73"/>
      <c r="ADK29" s="73"/>
      <c r="ADL29" s="73"/>
      <c r="ADM29" s="73"/>
      <c r="ADN29" s="73"/>
      <c r="ADO29" s="73"/>
      <c r="ADP29" s="73"/>
      <c r="ADQ29" s="73"/>
      <c r="ADR29" s="73"/>
      <c r="ADS29" s="73"/>
      <c r="ADT29" s="73"/>
      <c r="ADU29" s="73"/>
      <c r="ADV29" s="73"/>
      <c r="ADW29" s="73"/>
      <c r="ADX29" s="73"/>
      <c r="ADY29" s="73"/>
      <c r="ADZ29" s="73"/>
      <c r="AEA29" s="73"/>
      <c r="AEB29" s="73"/>
      <c r="AEC29" s="73"/>
      <c r="AED29" s="73"/>
      <c r="AEE29" s="73"/>
      <c r="AEF29" s="73"/>
      <c r="AEG29" s="73"/>
      <c r="AEH29" s="73"/>
      <c r="AEI29" s="73"/>
      <c r="AEJ29" s="73"/>
      <c r="AEK29" s="73"/>
      <c r="AEL29" s="73"/>
      <c r="AEM29" s="73"/>
      <c r="AEN29" s="73"/>
      <c r="AEO29" s="73"/>
      <c r="AEP29" s="73"/>
      <c r="AEQ29" s="73"/>
      <c r="AER29" s="73"/>
      <c r="AES29" s="73"/>
      <c r="AET29" s="73"/>
      <c r="AEU29" s="73"/>
      <c r="AEV29" s="73"/>
      <c r="AEW29" s="73"/>
      <c r="AEX29" s="73"/>
      <c r="AEY29" s="73"/>
      <c r="AEZ29" s="73"/>
      <c r="AFA29" s="73"/>
      <c r="AFB29" s="73"/>
      <c r="AFC29" s="73"/>
      <c r="AFD29" s="73"/>
      <c r="AFE29" s="73"/>
      <c r="AFF29" s="73"/>
      <c r="AFG29" s="73"/>
      <c r="AFH29" s="73"/>
      <c r="AFI29" s="73"/>
      <c r="AFJ29" s="73"/>
      <c r="AFK29" s="73"/>
      <c r="AFL29" s="73"/>
      <c r="AFM29" s="73"/>
      <c r="AFN29" s="73"/>
      <c r="AFO29" s="73"/>
      <c r="AFP29" s="73"/>
      <c r="AFQ29" s="73"/>
      <c r="AFR29" s="73"/>
      <c r="AFS29" s="73"/>
      <c r="AFT29" s="73"/>
      <c r="AFU29" s="73"/>
      <c r="AFV29" s="73"/>
      <c r="AFW29" s="73"/>
      <c r="AFX29" s="73"/>
      <c r="AFY29" s="73"/>
      <c r="AFZ29" s="73"/>
      <c r="AGA29" s="73"/>
      <c r="AGB29" s="73"/>
      <c r="AGC29" s="73"/>
      <c r="AGD29" s="73"/>
      <c r="AGE29" s="73"/>
      <c r="AGF29" s="73"/>
      <c r="AGG29" s="73"/>
      <c r="AGH29" s="73"/>
      <c r="AGI29" s="73"/>
      <c r="AGJ29" s="73"/>
      <c r="AGK29" s="73"/>
      <c r="AGL29" s="73"/>
      <c r="AGM29" s="73"/>
      <c r="AGN29" s="73"/>
      <c r="AGO29" s="73"/>
      <c r="AGP29" s="73"/>
      <c r="AGQ29" s="73"/>
      <c r="AGR29" s="73"/>
      <c r="AGS29" s="73"/>
      <c r="AGT29" s="73"/>
      <c r="AGU29" s="73"/>
      <c r="AGV29" s="73"/>
      <c r="AGW29" s="73"/>
      <c r="AGX29" s="73"/>
      <c r="AGY29" s="73"/>
      <c r="AGZ29" s="73"/>
      <c r="AHA29" s="73"/>
      <c r="AHB29" s="73"/>
      <c r="AHC29" s="73"/>
      <c r="AHD29" s="73"/>
      <c r="AHE29" s="73"/>
      <c r="AHF29" s="73"/>
      <c r="AHG29" s="73"/>
      <c r="AHH29" s="73"/>
      <c r="AHI29" s="73"/>
      <c r="AHJ29" s="73"/>
      <c r="AHK29" s="73"/>
      <c r="AHL29" s="73"/>
      <c r="AHM29" s="73"/>
      <c r="AHN29" s="73"/>
      <c r="AHO29" s="73"/>
      <c r="AHP29" s="73"/>
      <c r="AHQ29" s="73"/>
      <c r="AHR29" s="73"/>
      <c r="AHS29" s="73"/>
      <c r="AHT29" s="73"/>
      <c r="AHU29" s="73"/>
      <c r="AHV29" s="73"/>
      <c r="AHW29" s="73"/>
      <c r="AHX29" s="73"/>
      <c r="AHY29" s="73"/>
      <c r="AHZ29" s="73"/>
      <c r="AIA29" s="73"/>
      <c r="AIB29" s="73"/>
      <c r="AIC29" s="73"/>
      <c r="AID29" s="73"/>
      <c r="AIE29" s="73"/>
      <c r="AIF29" s="73"/>
      <c r="AIG29" s="73"/>
      <c r="AIH29" s="73"/>
      <c r="AII29" s="73"/>
      <c r="AIJ29" s="73"/>
      <c r="AIK29" s="73"/>
      <c r="AIL29" s="73"/>
      <c r="AIM29" s="73"/>
      <c r="AIN29" s="73"/>
      <c r="AIO29" s="73"/>
      <c r="AIP29" s="73"/>
      <c r="AIQ29" s="73"/>
      <c r="AIR29" s="73"/>
      <c r="AIS29" s="73"/>
      <c r="AIT29" s="73"/>
      <c r="AIU29" s="73"/>
      <c r="AIV29" s="73"/>
      <c r="AIW29" s="73"/>
      <c r="AIX29" s="73"/>
      <c r="AIY29" s="73"/>
      <c r="AIZ29" s="73"/>
      <c r="AJA29" s="73"/>
      <c r="AJB29" s="73"/>
      <c r="AJC29" s="73"/>
      <c r="AJD29" s="73"/>
      <c r="AJE29" s="73"/>
      <c r="AJF29" s="73"/>
      <c r="AJG29" s="73"/>
      <c r="AJH29" s="73"/>
      <c r="AJI29" s="73"/>
      <c r="AJJ29" s="73"/>
      <c r="AJK29" s="73"/>
      <c r="AJL29" s="73"/>
      <c r="AJM29" s="73"/>
      <c r="AJN29" s="73"/>
      <c r="AJO29" s="73"/>
      <c r="AJP29" s="73"/>
      <c r="AJQ29" s="73"/>
      <c r="AJR29" s="73"/>
      <c r="AJS29" s="73"/>
      <c r="AJT29" s="73"/>
      <c r="AJU29" s="73"/>
      <c r="AJV29" s="73"/>
      <c r="AJW29" s="73"/>
      <c r="AJX29" s="73"/>
      <c r="AJY29" s="73"/>
      <c r="AJZ29" s="73"/>
      <c r="AKA29" s="73"/>
      <c r="AKB29" s="73"/>
      <c r="AKC29" s="73"/>
      <c r="AKD29" s="73"/>
      <c r="AKE29" s="73"/>
      <c r="AKF29" s="73"/>
      <c r="AKG29" s="73"/>
      <c r="AKH29" s="73"/>
      <c r="AKI29" s="73"/>
      <c r="AKJ29" s="73"/>
      <c r="AKK29" s="73"/>
      <c r="AKL29" s="73"/>
      <c r="AKM29" s="73"/>
      <c r="AKN29" s="73"/>
      <c r="AKO29" s="73"/>
      <c r="AKP29" s="73"/>
      <c r="AKQ29" s="73"/>
      <c r="AKR29" s="73"/>
      <c r="AKS29" s="73"/>
      <c r="AKT29" s="73"/>
      <c r="AKU29" s="73"/>
      <c r="AKV29" s="73"/>
      <c r="AKW29" s="73"/>
      <c r="AKX29" s="73"/>
      <c r="AKY29" s="73"/>
      <c r="AKZ29" s="73"/>
      <c r="ALA29" s="73"/>
      <c r="ALB29" s="73"/>
      <c r="ALC29" s="73"/>
      <c r="ALD29" s="73"/>
      <c r="ALE29" s="73"/>
      <c r="ALF29" s="73"/>
      <c r="ALG29" s="73"/>
      <c r="ALH29" s="73"/>
      <c r="ALI29" s="73"/>
      <c r="ALJ29" s="73"/>
      <c r="ALK29" s="73"/>
      <c r="ALL29" s="73"/>
      <c r="ALM29" s="73"/>
      <c r="ALN29" s="73"/>
      <c r="ALO29" s="73"/>
      <c r="ALP29" s="73"/>
      <c r="ALQ29" s="73"/>
      <c r="ALR29" s="73"/>
      <c r="ALS29" s="73"/>
      <c r="ALT29" s="73"/>
      <c r="ALU29" s="73"/>
      <c r="ALV29" s="73"/>
      <c r="ALW29" s="73"/>
      <c r="ALX29" s="73"/>
      <c r="ALY29" s="73"/>
      <c r="ALZ29" s="73"/>
      <c r="AMA29" s="73"/>
      <c r="AMB29" s="73"/>
      <c r="AMC29" s="73"/>
      <c r="AMD29" s="73"/>
      <c r="AME29" s="73"/>
      <c r="AMF29" s="73"/>
      <c r="AMG29" s="73"/>
      <c r="AMH29" s="73"/>
      <c r="AMI29" s="73"/>
      <c r="AMJ29" s="73"/>
      <c r="AMK29" s="73"/>
    </row>
    <row r="30" spans="1:1025" s="74" customFormat="1" ht="15" customHeight="1">
      <c r="A30" s="75"/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73"/>
      <c r="BK30" s="73"/>
      <c r="BL30" s="73"/>
      <c r="BM30" s="73"/>
      <c r="BN30" s="73"/>
      <c r="BO30" s="73"/>
      <c r="BP30" s="73"/>
      <c r="BQ30" s="73"/>
      <c r="BR30" s="73"/>
      <c r="BS30" s="73"/>
      <c r="BT30" s="73"/>
      <c r="BU30" s="73"/>
      <c r="BV30" s="73"/>
      <c r="BW30" s="73"/>
      <c r="BX30" s="73"/>
      <c r="BY30" s="73"/>
      <c r="BZ30" s="73"/>
      <c r="CA30" s="73"/>
      <c r="CB30" s="73"/>
      <c r="CC30" s="73"/>
      <c r="CD30" s="73"/>
      <c r="CE30" s="73"/>
      <c r="CF30" s="73"/>
      <c r="CG30" s="73"/>
      <c r="CH30" s="73"/>
      <c r="CI30" s="73"/>
      <c r="CJ30" s="73"/>
      <c r="CK30" s="73"/>
      <c r="CL30" s="73"/>
      <c r="CM30" s="73"/>
      <c r="CN30" s="73"/>
      <c r="CO30" s="73"/>
      <c r="CP30" s="73"/>
      <c r="CQ30" s="73"/>
      <c r="CR30" s="73"/>
      <c r="CS30" s="73"/>
      <c r="CT30" s="73"/>
      <c r="CU30" s="73"/>
      <c r="CV30" s="73"/>
      <c r="CW30" s="73"/>
      <c r="CX30" s="73"/>
      <c r="CY30" s="73"/>
      <c r="CZ30" s="73"/>
      <c r="DA30" s="73"/>
      <c r="DB30" s="73"/>
      <c r="DC30" s="73"/>
      <c r="DD30" s="73"/>
      <c r="DE30" s="73"/>
      <c r="DF30" s="73"/>
      <c r="DG30" s="73"/>
      <c r="DH30" s="73"/>
      <c r="DI30" s="73"/>
      <c r="DJ30" s="73"/>
      <c r="DK30" s="73"/>
      <c r="DL30" s="73"/>
      <c r="DM30" s="73"/>
      <c r="DN30" s="73"/>
      <c r="DO30" s="73"/>
      <c r="DP30" s="73"/>
      <c r="DQ30" s="73"/>
      <c r="DR30" s="73"/>
      <c r="DS30" s="73"/>
      <c r="DT30" s="73"/>
      <c r="DU30" s="73"/>
      <c r="DV30" s="73"/>
      <c r="DW30" s="73"/>
      <c r="DX30" s="73"/>
      <c r="DY30" s="73"/>
      <c r="DZ30" s="73"/>
      <c r="EA30" s="73"/>
      <c r="EB30" s="73"/>
      <c r="EC30" s="73"/>
      <c r="ED30" s="73"/>
      <c r="EE30" s="73"/>
      <c r="EF30" s="73"/>
      <c r="EG30" s="73"/>
      <c r="EH30" s="73"/>
      <c r="EI30" s="73"/>
      <c r="EJ30" s="73"/>
      <c r="EK30" s="73"/>
      <c r="EL30" s="73"/>
      <c r="EM30" s="73"/>
      <c r="EN30" s="73"/>
      <c r="EO30" s="73"/>
      <c r="EP30" s="73"/>
      <c r="EQ30" s="73"/>
      <c r="ER30" s="73"/>
      <c r="ES30" s="73"/>
      <c r="ET30" s="73"/>
      <c r="EU30" s="73"/>
      <c r="EV30" s="73"/>
      <c r="EW30" s="73"/>
      <c r="EX30" s="73"/>
      <c r="EY30" s="73"/>
      <c r="EZ30" s="73"/>
      <c r="FA30" s="73"/>
      <c r="FB30" s="73"/>
      <c r="FC30" s="73"/>
      <c r="FD30" s="73"/>
      <c r="FE30" s="73"/>
      <c r="FF30" s="73"/>
      <c r="FG30" s="73"/>
      <c r="FH30" s="73"/>
      <c r="FI30" s="73"/>
      <c r="FJ30" s="73"/>
      <c r="FK30" s="73"/>
      <c r="FL30" s="73"/>
      <c r="FM30" s="73"/>
      <c r="FN30" s="73"/>
      <c r="FO30" s="73"/>
      <c r="FP30" s="73"/>
      <c r="FQ30" s="73"/>
      <c r="FR30" s="73"/>
      <c r="FS30" s="73"/>
      <c r="FT30" s="73"/>
      <c r="FU30" s="73"/>
      <c r="FV30" s="73"/>
      <c r="FW30" s="73"/>
      <c r="FX30" s="73"/>
      <c r="FY30" s="73"/>
      <c r="FZ30" s="73"/>
      <c r="GA30" s="73"/>
      <c r="GB30" s="73"/>
      <c r="GC30" s="73"/>
      <c r="GD30" s="73"/>
      <c r="GE30" s="73"/>
      <c r="GF30" s="73"/>
      <c r="GG30" s="73"/>
      <c r="GH30" s="73"/>
      <c r="GI30" s="73"/>
      <c r="GJ30" s="73"/>
      <c r="GK30" s="73"/>
      <c r="GL30" s="73"/>
      <c r="GM30" s="73"/>
      <c r="GN30" s="73"/>
      <c r="GO30" s="73"/>
      <c r="GP30" s="73"/>
      <c r="GQ30" s="73"/>
      <c r="GR30" s="73"/>
      <c r="GS30" s="73"/>
      <c r="GT30" s="73"/>
      <c r="GU30" s="73"/>
      <c r="GV30" s="73"/>
      <c r="GW30" s="73"/>
      <c r="GX30" s="73"/>
      <c r="GY30" s="73"/>
      <c r="GZ30" s="73"/>
      <c r="HA30" s="73"/>
      <c r="HB30" s="73"/>
      <c r="HC30" s="73"/>
      <c r="HD30" s="73"/>
      <c r="HE30" s="73"/>
      <c r="HF30" s="73"/>
      <c r="HG30" s="73"/>
      <c r="HH30" s="73"/>
      <c r="HI30" s="73"/>
      <c r="HJ30" s="73"/>
      <c r="HK30" s="73"/>
      <c r="HL30" s="73"/>
      <c r="HM30" s="73"/>
      <c r="HN30" s="73"/>
      <c r="HO30" s="73"/>
      <c r="HP30" s="73"/>
      <c r="HQ30" s="73"/>
      <c r="HR30" s="73"/>
      <c r="HS30" s="73"/>
      <c r="HT30" s="73"/>
      <c r="HU30" s="73"/>
      <c r="HV30" s="73"/>
      <c r="HW30" s="73"/>
      <c r="HX30" s="73"/>
      <c r="HY30" s="73"/>
      <c r="HZ30" s="73"/>
      <c r="IA30" s="73"/>
      <c r="IB30" s="73"/>
      <c r="IC30" s="73"/>
      <c r="ID30" s="73"/>
      <c r="IE30" s="73"/>
      <c r="IF30" s="73"/>
      <c r="IG30" s="73"/>
      <c r="IH30" s="73"/>
      <c r="II30" s="73"/>
      <c r="IJ30" s="73"/>
      <c r="IK30" s="73"/>
      <c r="IL30" s="73"/>
      <c r="IM30" s="73"/>
      <c r="IN30" s="73"/>
      <c r="IO30" s="73"/>
      <c r="IP30" s="73"/>
      <c r="IQ30" s="73"/>
      <c r="IR30" s="73"/>
      <c r="IS30" s="73"/>
      <c r="IT30" s="73"/>
      <c r="IU30" s="73"/>
      <c r="IV30" s="73"/>
      <c r="IW30" s="73"/>
      <c r="IX30" s="73"/>
      <c r="IY30" s="73"/>
      <c r="IZ30" s="73"/>
      <c r="JA30" s="73"/>
      <c r="JB30" s="73"/>
      <c r="JC30" s="73"/>
      <c r="JD30" s="73"/>
      <c r="JE30" s="73"/>
      <c r="JF30" s="73"/>
      <c r="JG30" s="73"/>
      <c r="JH30" s="73"/>
      <c r="JI30" s="73"/>
      <c r="JJ30" s="73"/>
      <c r="JK30" s="73"/>
      <c r="JL30" s="73"/>
      <c r="JM30" s="73"/>
      <c r="JN30" s="73"/>
      <c r="JO30" s="73"/>
      <c r="JP30" s="73"/>
      <c r="JQ30" s="73"/>
      <c r="JR30" s="73"/>
      <c r="JS30" s="73"/>
      <c r="JT30" s="73"/>
      <c r="JU30" s="73"/>
      <c r="JV30" s="73"/>
      <c r="JW30" s="73"/>
      <c r="JX30" s="73"/>
      <c r="JY30" s="73"/>
      <c r="JZ30" s="73"/>
      <c r="KA30" s="73"/>
      <c r="KB30" s="73"/>
      <c r="KC30" s="73"/>
      <c r="KD30" s="73"/>
      <c r="KE30" s="73"/>
      <c r="KF30" s="73"/>
      <c r="KG30" s="73"/>
      <c r="KH30" s="73"/>
      <c r="KI30" s="73"/>
      <c r="KJ30" s="73"/>
      <c r="KK30" s="73"/>
      <c r="KL30" s="73"/>
      <c r="KM30" s="73"/>
      <c r="KN30" s="73"/>
      <c r="KO30" s="73"/>
      <c r="KP30" s="73"/>
      <c r="KQ30" s="73"/>
      <c r="KR30" s="73"/>
      <c r="KS30" s="73"/>
      <c r="KT30" s="73"/>
      <c r="KU30" s="73"/>
      <c r="KV30" s="73"/>
      <c r="KW30" s="73"/>
      <c r="KX30" s="73"/>
      <c r="KY30" s="73"/>
      <c r="KZ30" s="73"/>
      <c r="LA30" s="73"/>
      <c r="LB30" s="73"/>
      <c r="LC30" s="73"/>
      <c r="LD30" s="73"/>
      <c r="LE30" s="73"/>
      <c r="LF30" s="73"/>
      <c r="LG30" s="73"/>
      <c r="LH30" s="73"/>
      <c r="LI30" s="73"/>
      <c r="LJ30" s="73"/>
      <c r="LK30" s="73"/>
      <c r="LL30" s="73"/>
      <c r="LM30" s="73"/>
      <c r="LN30" s="73"/>
      <c r="LO30" s="73"/>
      <c r="LP30" s="73"/>
      <c r="LQ30" s="73"/>
      <c r="LR30" s="73"/>
      <c r="LS30" s="73"/>
      <c r="LT30" s="73"/>
      <c r="LU30" s="73"/>
      <c r="LV30" s="73"/>
      <c r="LW30" s="73"/>
      <c r="LX30" s="73"/>
      <c r="LY30" s="73"/>
      <c r="LZ30" s="73"/>
      <c r="MA30" s="73"/>
      <c r="MB30" s="73"/>
      <c r="MC30" s="73"/>
      <c r="MD30" s="73"/>
      <c r="ME30" s="73"/>
      <c r="MF30" s="73"/>
      <c r="MG30" s="73"/>
      <c r="MH30" s="73"/>
      <c r="MI30" s="73"/>
      <c r="MJ30" s="73"/>
      <c r="MK30" s="73"/>
      <c r="ML30" s="73"/>
      <c r="MM30" s="73"/>
      <c r="MN30" s="73"/>
      <c r="MO30" s="73"/>
      <c r="MP30" s="73"/>
      <c r="MQ30" s="73"/>
      <c r="MR30" s="73"/>
      <c r="MS30" s="73"/>
      <c r="MT30" s="73"/>
      <c r="MU30" s="73"/>
      <c r="MV30" s="73"/>
      <c r="MW30" s="73"/>
      <c r="MX30" s="73"/>
      <c r="MY30" s="73"/>
      <c r="MZ30" s="73"/>
      <c r="NA30" s="73"/>
      <c r="NB30" s="73"/>
      <c r="NC30" s="73"/>
      <c r="ND30" s="73"/>
      <c r="NE30" s="73"/>
      <c r="NF30" s="73"/>
      <c r="NG30" s="73"/>
      <c r="NH30" s="73"/>
      <c r="NI30" s="73"/>
      <c r="NJ30" s="73"/>
      <c r="NK30" s="73"/>
      <c r="NL30" s="73"/>
      <c r="NM30" s="73"/>
      <c r="NN30" s="73"/>
      <c r="NO30" s="73"/>
      <c r="NP30" s="73"/>
      <c r="NQ30" s="73"/>
      <c r="NR30" s="73"/>
      <c r="NS30" s="73"/>
      <c r="NT30" s="73"/>
      <c r="NU30" s="73"/>
      <c r="NV30" s="73"/>
      <c r="NW30" s="73"/>
      <c r="NX30" s="73"/>
      <c r="NY30" s="73"/>
      <c r="NZ30" s="73"/>
      <c r="OA30" s="73"/>
      <c r="OB30" s="73"/>
      <c r="OC30" s="73"/>
      <c r="OD30" s="73"/>
      <c r="OE30" s="73"/>
      <c r="OF30" s="73"/>
      <c r="OG30" s="73"/>
      <c r="OH30" s="73"/>
      <c r="OI30" s="73"/>
      <c r="OJ30" s="73"/>
      <c r="OK30" s="73"/>
      <c r="OL30" s="73"/>
      <c r="OM30" s="73"/>
      <c r="ON30" s="73"/>
      <c r="OO30" s="73"/>
      <c r="OP30" s="73"/>
      <c r="OQ30" s="73"/>
      <c r="OR30" s="73"/>
      <c r="OS30" s="73"/>
      <c r="OT30" s="73"/>
      <c r="OU30" s="73"/>
      <c r="OV30" s="73"/>
      <c r="OW30" s="73"/>
      <c r="OX30" s="73"/>
      <c r="OY30" s="73"/>
      <c r="OZ30" s="73"/>
      <c r="PA30" s="73"/>
      <c r="PB30" s="73"/>
      <c r="PC30" s="73"/>
      <c r="PD30" s="73"/>
      <c r="PE30" s="73"/>
      <c r="PF30" s="73"/>
      <c r="PG30" s="73"/>
      <c r="PH30" s="73"/>
      <c r="PI30" s="73"/>
      <c r="PJ30" s="73"/>
      <c r="PK30" s="73"/>
      <c r="PL30" s="73"/>
      <c r="PM30" s="73"/>
      <c r="PN30" s="73"/>
      <c r="PO30" s="73"/>
      <c r="PP30" s="73"/>
      <c r="PQ30" s="73"/>
      <c r="PR30" s="73"/>
      <c r="PS30" s="73"/>
      <c r="PT30" s="73"/>
      <c r="PU30" s="73"/>
      <c r="PV30" s="73"/>
      <c r="PW30" s="73"/>
      <c r="PX30" s="73"/>
      <c r="PY30" s="73"/>
      <c r="PZ30" s="73"/>
      <c r="QA30" s="73"/>
      <c r="QB30" s="73"/>
      <c r="QC30" s="73"/>
      <c r="QD30" s="73"/>
      <c r="QE30" s="73"/>
      <c r="QF30" s="73"/>
      <c r="QG30" s="73"/>
      <c r="QH30" s="73"/>
      <c r="QI30" s="73"/>
      <c r="QJ30" s="73"/>
      <c r="QK30" s="73"/>
      <c r="QL30" s="73"/>
      <c r="QM30" s="73"/>
      <c r="QN30" s="73"/>
      <c r="QO30" s="73"/>
      <c r="QP30" s="73"/>
      <c r="QQ30" s="73"/>
      <c r="QR30" s="73"/>
      <c r="QS30" s="73"/>
      <c r="QT30" s="73"/>
      <c r="QU30" s="73"/>
      <c r="QV30" s="73"/>
      <c r="QW30" s="73"/>
      <c r="QX30" s="73"/>
      <c r="QY30" s="73"/>
      <c r="QZ30" s="73"/>
      <c r="RA30" s="73"/>
      <c r="RB30" s="73"/>
      <c r="RC30" s="73"/>
      <c r="RD30" s="73"/>
      <c r="RE30" s="73"/>
      <c r="RF30" s="73"/>
      <c r="RG30" s="73"/>
      <c r="RH30" s="73"/>
      <c r="RI30" s="73"/>
      <c r="RJ30" s="73"/>
      <c r="RK30" s="73"/>
      <c r="RL30" s="73"/>
      <c r="RM30" s="73"/>
      <c r="RN30" s="73"/>
      <c r="RO30" s="73"/>
      <c r="RP30" s="73"/>
      <c r="RQ30" s="73"/>
      <c r="RR30" s="73"/>
      <c r="RS30" s="73"/>
      <c r="RT30" s="73"/>
      <c r="RU30" s="73"/>
      <c r="RV30" s="73"/>
      <c r="RW30" s="73"/>
      <c r="RX30" s="73"/>
      <c r="RY30" s="73"/>
      <c r="RZ30" s="73"/>
      <c r="SA30" s="73"/>
      <c r="SB30" s="73"/>
      <c r="SC30" s="73"/>
      <c r="SD30" s="73"/>
      <c r="SE30" s="73"/>
      <c r="SF30" s="73"/>
      <c r="SG30" s="73"/>
      <c r="SH30" s="73"/>
      <c r="SI30" s="73"/>
      <c r="SJ30" s="73"/>
      <c r="SK30" s="73"/>
      <c r="SL30" s="73"/>
      <c r="SM30" s="73"/>
      <c r="SN30" s="73"/>
      <c r="SO30" s="73"/>
      <c r="SP30" s="73"/>
      <c r="SQ30" s="73"/>
      <c r="SR30" s="73"/>
      <c r="SS30" s="73"/>
      <c r="ST30" s="73"/>
      <c r="SU30" s="73"/>
      <c r="SV30" s="73"/>
      <c r="SW30" s="73"/>
      <c r="SX30" s="73"/>
      <c r="SY30" s="73"/>
      <c r="SZ30" s="73"/>
      <c r="TA30" s="73"/>
      <c r="TB30" s="73"/>
      <c r="TC30" s="73"/>
      <c r="TD30" s="73"/>
      <c r="TE30" s="73"/>
      <c r="TF30" s="73"/>
      <c r="TG30" s="73"/>
      <c r="TH30" s="73"/>
      <c r="TI30" s="73"/>
      <c r="TJ30" s="73"/>
      <c r="TK30" s="73"/>
      <c r="TL30" s="73"/>
      <c r="TM30" s="73"/>
      <c r="TN30" s="73"/>
      <c r="TO30" s="73"/>
      <c r="TP30" s="73"/>
      <c r="TQ30" s="73"/>
      <c r="TR30" s="73"/>
      <c r="TS30" s="73"/>
      <c r="TT30" s="73"/>
      <c r="TU30" s="73"/>
      <c r="TV30" s="73"/>
      <c r="TW30" s="73"/>
      <c r="TX30" s="73"/>
      <c r="TY30" s="73"/>
      <c r="TZ30" s="73"/>
      <c r="UA30" s="73"/>
      <c r="UB30" s="73"/>
      <c r="UC30" s="73"/>
      <c r="UD30" s="73"/>
      <c r="UE30" s="73"/>
      <c r="UF30" s="73"/>
      <c r="UG30" s="73"/>
      <c r="UH30" s="73"/>
      <c r="UI30" s="73"/>
      <c r="UJ30" s="73"/>
      <c r="UK30" s="73"/>
      <c r="UL30" s="73"/>
      <c r="UM30" s="73"/>
      <c r="UN30" s="73"/>
      <c r="UO30" s="73"/>
      <c r="UP30" s="73"/>
      <c r="UQ30" s="73"/>
      <c r="UR30" s="73"/>
      <c r="US30" s="73"/>
      <c r="UT30" s="73"/>
      <c r="UU30" s="73"/>
      <c r="UV30" s="73"/>
      <c r="UW30" s="73"/>
      <c r="UX30" s="73"/>
      <c r="UY30" s="73"/>
      <c r="UZ30" s="73"/>
      <c r="VA30" s="73"/>
      <c r="VB30" s="73"/>
      <c r="VC30" s="73"/>
      <c r="VD30" s="73"/>
      <c r="VE30" s="73"/>
      <c r="VF30" s="73"/>
      <c r="VG30" s="73"/>
      <c r="VH30" s="73"/>
      <c r="VI30" s="73"/>
      <c r="VJ30" s="73"/>
      <c r="VK30" s="73"/>
      <c r="VL30" s="73"/>
      <c r="VM30" s="73"/>
      <c r="VN30" s="73"/>
      <c r="VO30" s="73"/>
      <c r="VP30" s="73"/>
      <c r="VQ30" s="73"/>
      <c r="VR30" s="73"/>
      <c r="VS30" s="73"/>
      <c r="VT30" s="73"/>
      <c r="VU30" s="73"/>
      <c r="VV30" s="73"/>
      <c r="VW30" s="73"/>
      <c r="VX30" s="73"/>
      <c r="VY30" s="73"/>
      <c r="VZ30" s="73"/>
      <c r="WA30" s="73"/>
      <c r="WB30" s="73"/>
      <c r="WC30" s="73"/>
      <c r="WD30" s="73"/>
      <c r="WE30" s="73"/>
      <c r="WF30" s="73"/>
      <c r="WG30" s="73"/>
      <c r="WH30" s="73"/>
      <c r="WI30" s="73"/>
      <c r="WJ30" s="73"/>
      <c r="WK30" s="73"/>
      <c r="WL30" s="73"/>
      <c r="WM30" s="73"/>
      <c r="WN30" s="73"/>
      <c r="WO30" s="73"/>
      <c r="WP30" s="73"/>
      <c r="WQ30" s="73"/>
      <c r="WR30" s="73"/>
      <c r="WS30" s="73"/>
      <c r="WT30" s="73"/>
      <c r="WU30" s="73"/>
      <c r="WV30" s="73"/>
      <c r="WW30" s="73"/>
      <c r="WX30" s="73"/>
      <c r="WY30" s="73"/>
      <c r="WZ30" s="73"/>
      <c r="XA30" s="73"/>
      <c r="XB30" s="73"/>
      <c r="XC30" s="73"/>
      <c r="XD30" s="73"/>
      <c r="XE30" s="73"/>
      <c r="XF30" s="73"/>
      <c r="XG30" s="73"/>
      <c r="XH30" s="73"/>
      <c r="XI30" s="73"/>
      <c r="XJ30" s="73"/>
      <c r="XK30" s="73"/>
      <c r="XL30" s="73"/>
      <c r="XM30" s="73"/>
      <c r="XN30" s="73"/>
      <c r="XO30" s="73"/>
      <c r="XP30" s="73"/>
      <c r="XQ30" s="73"/>
      <c r="XR30" s="73"/>
      <c r="XS30" s="73"/>
      <c r="XT30" s="73"/>
      <c r="XU30" s="73"/>
      <c r="XV30" s="73"/>
      <c r="XW30" s="73"/>
      <c r="XX30" s="73"/>
      <c r="XY30" s="73"/>
      <c r="XZ30" s="73"/>
      <c r="YA30" s="73"/>
      <c r="YB30" s="73"/>
      <c r="YC30" s="73"/>
      <c r="YD30" s="73"/>
      <c r="YE30" s="73"/>
      <c r="YF30" s="73"/>
      <c r="YG30" s="73"/>
      <c r="YH30" s="73"/>
      <c r="YI30" s="73"/>
      <c r="YJ30" s="73"/>
      <c r="YK30" s="73"/>
      <c r="YL30" s="73"/>
      <c r="YM30" s="73"/>
      <c r="YN30" s="73"/>
      <c r="YO30" s="73"/>
      <c r="YP30" s="73"/>
      <c r="YQ30" s="73"/>
      <c r="YR30" s="73"/>
      <c r="YS30" s="73"/>
      <c r="YT30" s="73"/>
      <c r="YU30" s="73"/>
      <c r="YV30" s="73"/>
      <c r="YW30" s="73"/>
      <c r="YX30" s="73"/>
      <c r="YY30" s="73"/>
      <c r="YZ30" s="73"/>
      <c r="ZA30" s="73"/>
      <c r="ZB30" s="73"/>
      <c r="ZC30" s="73"/>
      <c r="ZD30" s="73"/>
      <c r="ZE30" s="73"/>
      <c r="ZF30" s="73"/>
      <c r="ZG30" s="73"/>
      <c r="ZH30" s="73"/>
      <c r="ZI30" s="73"/>
      <c r="ZJ30" s="73"/>
      <c r="ZK30" s="73"/>
      <c r="ZL30" s="73"/>
      <c r="ZM30" s="73"/>
      <c r="ZN30" s="73"/>
      <c r="ZO30" s="73"/>
      <c r="ZP30" s="73"/>
      <c r="ZQ30" s="73"/>
      <c r="ZR30" s="73"/>
      <c r="ZS30" s="73"/>
      <c r="ZT30" s="73"/>
      <c r="ZU30" s="73"/>
      <c r="ZV30" s="73"/>
      <c r="ZW30" s="73"/>
      <c r="ZX30" s="73"/>
      <c r="ZY30" s="73"/>
      <c r="ZZ30" s="73"/>
      <c r="AAA30" s="73"/>
      <c r="AAB30" s="73"/>
      <c r="AAC30" s="73"/>
      <c r="AAD30" s="73"/>
      <c r="AAE30" s="73"/>
      <c r="AAF30" s="73"/>
      <c r="AAG30" s="73"/>
      <c r="AAH30" s="73"/>
      <c r="AAI30" s="73"/>
      <c r="AAJ30" s="73"/>
      <c r="AAK30" s="73"/>
      <c r="AAL30" s="73"/>
      <c r="AAM30" s="73"/>
      <c r="AAN30" s="73"/>
      <c r="AAO30" s="73"/>
      <c r="AAP30" s="73"/>
      <c r="AAQ30" s="73"/>
      <c r="AAR30" s="73"/>
      <c r="AAS30" s="73"/>
      <c r="AAT30" s="73"/>
      <c r="AAU30" s="73"/>
      <c r="AAV30" s="73"/>
      <c r="AAW30" s="73"/>
      <c r="AAX30" s="73"/>
      <c r="AAY30" s="73"/>
      <c r="AAZ30" s="73"/>
      <c r="ABA30" s="73"/>
      <c r="ABB30" s="73"/>
      <c r="ABC30" s="73"/>
      <c r="ABD30" s="73"/>
      <c r="ABE30" s="73"/>
      <c r="ABF30" s="73"/>
      <c r="ABG30" s="73"/>
      <c r="ABH30" s="73"/>
      <c r="ABI30" s="73"/>
      <c r="ABJ30" s="73"/>
      <c r="ABK30" s="73"/>
      <c r="ABL30" s="73"/>
      <c r="ABM30" s="73"/>
      <c r="ABN30" s="73"/>
      <c r="ABO30" s="73"/>
      <c r="ABP30" s="73"/>
      <c r="ABQ30" s="73"/>
      <c r="ABR30" s="73"/>
      <c r="ABS30" s="73"/>
      <c r="ABT30" s="73"/>
      <c r="ABU30" s="73"/>
      <c r="ABV30" s="73"/>
      <c r="ABW30" s="73"/>
      <c r="ABX30" s="73"/>
      <c r="ABY30" s="73"/>
      <c r="ABZ30" s="73"/>
      <c r="ACA30" s="73"/>
      <c r="ACB30" s="73"/>
      <c r="ACC30" s="73"/>
      <c r="ACD30" s="73"/>
      <c r="ACE30" s="73"/>
      <c r="ACF30" s="73"/>
      <c r="ACG30" s="73"/>
      <c r="ACH30" s="73"/>
      <c r="ACI30" s="73"/>
      <c r="ACJ30" s="73"/>
      <c r="ACK30" s="73"/>
      <c r="ACL30" s="73"/>
      <c r="ACM30" s="73"/>
      <c r="ACN30" s="73"/>
      <c r="ACO30" s="73"/>
      <c r="ACP30" s="73"/>
      <c r="ACQ30" s="73"/>
      <c r="ACR30" s="73"/>
      <c r="ACS30" s="73"/>
      <c r="ACT30" s="73"/>
      <c r="ACU30" s="73"/>
      <c r="ACV30" s="73"/>
      <c r="ACW30" s="73"/>
      <c r="ACX30" s="73"/>
      <c r="ACY30" s="73"/>
      <c r="ACZ30" s="73"/>
      <c r="ADA30" s="73"/>
      <c r="ADB30" s="73"/>
      <c r="ADC30" s="73"/>
      <c r="ADD30" s="73"/>
      <c r="ADE30" s="73"/>
      <c r="ADF30" s="73"/>
      <c r="ADG30" s="73"/>
      <c r="ADH30" s="73"/>
      <c r="ADI30" s="73"/>
      <c r="ADJ30" s="73"/>
      <c r="ADK30" s="73"/>
      <c r="ADL30" s="73"/>
      <c r="ADM30" s="73"/>
      <c r="ADN30" s="73"/>
      <c r="ADO30" s="73"/>
      <c r="ADP30" s="73"/>
      <c r="ADQ30" s="73"/>
      <c r="ADR30" s="73"/>
      <c r="ADS30" s="73"/>
      <c r="ADT30" s="73"/>
      <c r="ADU30" s="73"/>
      <c r="ADV30" s="73"/>
      <c r="ADW30" s="73"/>
      <c r="ADX30" s="73"/>
      <c r="ADY30" s="73"/>
      <c r="ADZ30" s="73"/>
      <c r="AEA30" s="73"/>
      <c r="AEB30" s="73"/>
      <c r="AEC30" s="73"/>
      <c r="AED30" s="73"/>
      <c r="AEE30" s="73"/>
      <c r="AEF30" s="73"/>
      <c r="AEG30" s="73"/>
      <c r="AEH30" s="73"/>
      <c r="AEI30" s="73"/>
      <c r="AEJ30" s="73"/>
      <c r="AEK30" s="73"/>
      <c r="AEL30" s="73"/>
      <c r="AEM30" s="73"/>
      <c r="AEN30" s="73"/>
      <c r="AEO30" s="73"/>
      <c r="AEP30" s="73"/>
      <c r="AEQ30" s="73"/>
      <c r="AER30" s="73"/>
      <c r="AES30" s="73"/>
      <c r="AET30" s="73"/>
      <c r="AEU30" s="73"/>
      <c r="AEV30" s="73"/>
      <c r="AEW30" s="73"/>
      <c r="AEX30" s="73"/>
      <c r="AEY30" s="73"/>
      <c r="AEZ30" s="73"/>
      <c r="AFA30" s="73"/>
      <c r="AFB30" s="73"/>
      <c r="AFC30" s="73"/>
      <c r="AFD30" s="73"/>
      <c r="AFE30" s="73"/>
      <c r="AFF30" s="73"/>
      <c r="AFG30" s="73"/>
      <c r="AFH30" s="73"/>
      <c r="AFI30" s="73"/>
      <c r="AFJ30" s="73"/>
      <c r="AFK30" s="73"/>
      <c r="AFL30" s="73"/>
      <c r="AFM30" s="73"/>
      <c r="AFN30" s="73"/>
      <c r="AFO30" s="73"/>
      <c r="AFP30" s="73"/>
      <c r="AFQ30" s="73"/>
      <c r="AFR30" s="73"/>
      <c r="AFS30" s="73"/>
      <c r="AFT30" s="73"/>
      <c r="AFU30" s="73"/>
      <c r="AFV30" s="73"/>
      <c r="AFW30" s="73"/>
      <c r="AFX30" s="73"/>
      <c r="AFY30" s="73"/>
      <c r="AFZ30" s="73"/>
      <c r="AGA30" s="73"/>
      <c r="AGB30" s="73"/>
      <c r="AGC30" s="73"/>
      <c r="AGD30" s="73"/>
      <c r="AGE30" s="73"/>
      <c r="AGF30" s="73"/>
      <c r="AGG30" s="73"/>
      <c r="AGH30" s="73"/>
      <c r="AGI30" s="73"/>
      <c r="AGJ30" s="73"/>
      <c r="AGK30" s="73"/>
      <c r="AGL30" s="73"/>
      <c r="AGM30" s="73"/>
      <c r="AGN30" s="73"/>
      <c r="AGO30" s="73"/>
      <c r="AGP30" s="73"/>
      <c r="AGQ30" s="73"/>
      <c r="AGR30" s="73"/>
      <c r="AGS30" s="73"/>
      <c r="AGT30" s="73"/>
      <c r="AGU30" s="73"/>
      <c r="AGV30" s="73"/>
      <c r="AGW30" s="73"/>
      <c r="AGX30" s="73"/>
      <c r="AGY30" s="73"/>
      <c r="AGZ30" s="73"/>
      <c r="AHA30" s="73"/>
      <c r="AHB30" s="73"/>
      <c r="AHC30" s="73"/>
      <c r="AHD30" s="73"/>
      <c r="AHE30" s="73"/>
      <c r="AHF30" s="73"/>
      <c r="AHG30" s="73"/>
      <c r="AHH30" s="73"/>
      <c r="AHI30" s="73"/>
      <c r="AHJ30" s="73"/>
      <c r="AHK30" s="73"/>
      <c r="AHL30" s="73"/>
      <c r="AHM30" s="73"/>
      <c r="AHN30" s="73"/>
      <c r="AHO30" s="73"/>
      <c r="AHP30" s="73"/>
      <c r="AHQ30" s="73"/>
      <c r="AHR30" s="73"/>
      <c r="AHS30" s="73"/>
      <c r="AHT30" s="73"/>
      <c r="AHU30" s="73"/>
      <c r="AHV30" s="73"/>
      <c r="AHW30" s="73"/>
      <c r="AHX30" s="73"/>
      <c r="AHY30" s="73"/>
      <c r="AHZ30" s="73"/>
      <c r="AIA30" s="73"/>
      <c r="AIB30" s="73"/>
      <c r="AIC30" s="73"/>
      <c r="AID30" s="73"/>
      <c r="AIE30" s="73"/>
      <c r="AIF30" s="73"/>
      <c r="AIG30" s="73"/>
      <c r="AIH30" s="73"/>
      <c r="AII30" s="73"/>
      <c r="AIJ30" s="73"/>
      <c r="AIK30" s="73"/>
      <c r="AIL30" s="73"/>
      <c r="AIM30" s="73"/>
      <c r="AIN30" s="73"/>
      <c r="AIO30" s="73"/>
      <c r="AIP30" s="73"/>
      <c r="AIQ30" s="73"/>
      <c r="AIR30" s="73"/>
      <c r="AIS30" s="73"/>
      <c r="AIT30" s="73"/>
      <c r="AIU30" s="73"/>
      <c r="AIV30" s="73"/>
      <c r="AIW30" s="73"/>
      <c r="AIX30" s="73"/>
      <c r="AIY30" s="73"/>
      <c r="AIZ30" s="73"/>
      <c r="AJA30" s="73"/>
      <c r="AJB30" s="73"/>
      <c r="AJC30" s="73"/>
      <c r="AJD30" s="73"/>
      <c r="AJE30" s="73"/>
      <c r="AJF30" s="73"/>
      <c r="AJG30" s="73"/>
      <c r="AJH30" s="73"/>
      <c r="AJI30" s="73"/>
      <c r="AJJ30" s="73"/>
      <c r="AJK30" s="73"/>
      <c r="AJL30" s="73"/>
      <c r="AJM30" s="73"/>
      <c r="AJN30" s="73"/>
      <c r="AJO30" s="73"/>
      <c r="AJP30" s="73"/>
      <c r="AJQ30" s="73"/>
      <c r="AJR30" s="73"/>
      <c r="AJS30" s="73"/>
      <c r="AJT30" s="73"/>
      <c r="AJU30" s="73"/>
      <c r="AJV30" s="73"/>
      <c r="AJW30" s="73"/>
      <c r="AJX30" s="73"/>
      <c r="AJY30" s="73"/>
      <c r="AJZ30" s="73"/>
      <c r="AKA30" s="73"/>
      <c r="AKB30" s="73"/>
      <c r="AKC30" s="73"/>
      <c r="AKD30" s="73"/>
      <c r="AKE30" s="73"/>
      <c r="AKF30" s="73"/>
      <c r="AKG30" s="73"/>
      <c r="AKH30" s="73"/>
      <c r="AKI30" s="73"/>
      <c r="AKJ30" s="73"/>
      <c r="AKK30" s="73"/>
      <c r="AKL30" s="73"/>
      <c r="AKM30" s="73"/>
      <c r="AKN30" s="73"/>
      <c r="AKO30" s="73"/>
      <c r="AKP30" s="73"/>
      <c r="AKQ30" s="73"/>
      <c r="AKR30" s="73"/>
      <c r="AKS30" s="73"/>
      <c r="AKT30" s="73"/>
      <c r="AKU30" s="73"/>
      <c r="AKV30" s="73"/>
      <c r="AKW30" s="73"/>
      <c r="AKX30" s="73"/>
      <c r="AKY30" s="73"/>
      <c r="AKZ30" s="73"/>
      <c r="ALA30" s="73"/>
      <c r="ALB30" s="73"/>
      <c r="ALC30" s="73"/>
      <c r="ALD30" s="73"/>
      <c r="ALE30" s="73"/>
      <c r="ALF30" s="73"/>
      <c r="ALG30" s="73"/>
      <c r="ALH30" s="73"/>
      <c r="ALI30" s="73"/>
      <c r="ALJ30" s="73"/>
      <c r="ALK30" s="73"/>
      <c r="ALL30" s="73"/>
      <c r="ALM30" s="73"/>
      <c r="ALN30" s="73"/>
      <c r="ALO30" s="73"/>
      <c r="ALP30" s="73"/>
      <c r="ALQ30" s="73"/>
      <c r="ALR30" s="73"/>
      <c r="ALS30" s="73"/>
      <c r="ALT30" s="73"/>
      <c r="ALU30" s="73"/>
      <c r="ALV30" s="73"/>
      <c r="ALW30" s="73"/>
      <c r="ALX30" s="73"/>
      <c r="ALY30" s="73"/>
      <c r="ALZ30" s="73"/>
      <c r="AMA30" s="73"/>
      <c r="AMB30" s="73"/>
      <c r="AMC30" s="73"/>
      <c r="AMD30" s="73"/>
      <c r="AME30" s="73"/>
      <c r="AMF30" s="73"/>
      <c r="AMG30" s="73"/>
      <c r="AMH30" s="73"/>
      <c r="AMI30" s="73"/>
      <c r="AMJ30" s="73"/>
      <c r="AMK30" s="73"/>
    </row>
    <row r="31" spans="1:1025" ht="29.25" customHeight="1">
      <c r="A31" s="23"/>
      <c r="B31" s="91" t="s">
        <v>41</v>
      </c>
      <c r="C31" s="91"/>
      <c r="D31" s="91"/>
      <c r="E31" s="91"/>
      <c r="F31" s="91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</row>
    <row r="32" spans="1:1025" ht="15" customHeight="1" thickBot="1">
      <c r="A32" s="23"/>
      <c r="B32" s="83" t="s">
        <v>12</v>
      </c>
      <c r="C32" s="84"/>
      <c r="D32" s="85"/>
      <c r="E32" s="86" t="s">
        <v>42</v>
      </c>
      <c r="F32" s="86" t="s">
        <v>43</v>
      </c>
      <c r="G32" s="33"/>
      <c r="H32" s="23"/>
      <c r="I32" s="23"/>
      <c r="J32" s="23"/>
      <c r="K32" s="23"/>
      <c r="L32" s="23"/>
      <c r="M32" s="23"/>
      <c r="N32" s="23"/>
      <c r="O32" s="23"/>
      <c r="P32" s="23"/>
    </row>
    <row r="33" spans="1:16" ht="15" customHeight="1" thickBot="1">
      <c r="A33" s="23"/>
      <c r="B33" s="87" t="s">
        <v>44</v>
      </c>
      <c r="C33" s="88"/>
      <c r="D33" s="89"/>
      <c r="E33" s="90">
        <v>2.3679999999999999</v>
      </c>
      <c r="F33" s="90">
        <v>0.33100000000000002</v>
      </c>
      <c r="G33" s="33"/>
      <c r="H33" s="23"/>
      <c r="I33" s="23"/>
      <c r="J33" s="23"/>
      <c r="K33" s="23"/>
      <c r="L33" s="23"/>
      <c r="M33" s="23"/>
      <c r="N33" s="23"/>
      <c r="O33" s="23"/>
      <c r="P33" s="23"/>
    </row>
    <row r="34" spans="1:16" ht="15" customHeight="1" thickBot="1">
      <c r="A34" s="23"/>
      <c r="B34" s="87" t="s">
        <v>45</v>
      </c>
      <c r="C34" s="88"/>
      <c r="D34" s="89"/>
      <c r="E34" s="90">
        <v>1.1819999999999999</v>
      </c>
      <c r="F34" s="90">
        <v>0.311</v>
      </c>
      <c r="G34" s="33"/>
      <c r="H34" s="23"/>
      <c r="I34" s="23"/>
      <c r="J34" s="23"/>
      <c r="K34" s="23"/>
      <c r="L34" s="23"/>
      <c r="M34" s="23"/>
      <c r="N34" s="23"/>
      <c r="O34" s="23"/>
      <c r="P34" s="23"/>
    </row>
    <row r="35" spans="1:16" ht="15.75" thickBot="1">
      <c r="A35" s="23"/>
      <c r="B35" s="87" t="s">
        <v>46</v>
      </c>
      <c r="C35" s="88"/>
      <c r="D35" s="89"/>
      <c r="E35" s="90">
        <v>1.204</v>
      </c>
      <c r="F35" s="90">
        <v>0.254</v>
      </c>
      <c r="G35" s="33"/>
      <c r="H35" s="23"/>
      <c r="I35" s="23"/>
      <c r="J35" s="23"/>
      <c r="K35" s="23"/>
      <c r="L35" s="23"/>
      <c r="M35" s="23"/>
      <c r="N35" s="23"/>
      <c r="O35" s="23"/>
      <c r="P35" s="23"/>
    </row>
    <row r="36" spans="1:16" ht="15.75" thickBot="1">
      <c r="A36" s="23"/>
      <c r="B36" s="87" t="s">
        <v>47</v>
      </c>
      <c r="C36" s="88"/>
      <c r="D36" s="89"/>
      <c r="E36" s="90">
        <v>1.1950000000000001</v>
      </c>
      <c r="F36" s="90">
        <v>0.252</v>
      </c>
      <c r="G36" s="33"/>
      <c r="H36" s="23"/>
      <c r="I36" s="23"/>
      <c r="J36" s="23"/>
      <c r="K36" s="23"/>
      <c r="L36" s="23"/>
      <c r="M36" s="23"/>
      <c r="N36" s="23"/>
      <c r="O36" s="23"/>
      <c r="P36" s="23"/>
    </row>
    <row r="37" spans="1:16" ht="15.75" thickBot="1">
      <c r="A37" s="23"/>
      <c r="B37" s="87" t="s">
        <v>48</v>
      </c>
      <c r="C37" s="88"/>
      <c r="D37" s="89"/>
      <c r="E37" s="90">
        <v>1.0840000000000001</v>
      </c>
      <c r="F37" s="90">
        <v>0.47199999999999998</v>
      </c>
      <c r="G37" s="33"/>
      <c r="H37" s="23"/>
      <c r="I37" s="23"/>
      <c r="J37" s="23"/>
      <c r="K37" s="23"/>
      <c r="L37" s="23"/>
      <c r="M37" s="23"/>
      <c r="N37" s="23"/>
      <c r="O37" s="23"/>
      <c r="P37" s="23"/>
    </row>
    <row r="38" spans="1:16" ht="15" customHeight="1" thickBot="1">
      <c r="A38" s="23"/>
      <c r="B38" s="87" t="s">
        <v>49</v>
      </c>
      <c r="C38" s="88"/>
      <c r="D38" s="89"/>
      <c r="E38" s="90">
        <v>1.0369999999999999</v>
      </c>
      <c r="F38" s="90">
        <v>1.7999999999999999E-2</v>
      </c>
      <c r="G38" s="33"/>
      <c r="H38" s="23"/>
      <c r="I38" s="23"/>
      <c r="J38" s="23"/>
      <c r="K38" s="23"/>
      <c r="L38" s="23"/>
      <c r="M38" s="23"/>
      <c r="N38" s="23"/>
      <c r="O38" s="23"/>
      <c r="P38" s="23"/>
    </row>
    <row r="39" spans="1:16" ht="15" customHeight="1" thickBot="1">
      <c r="A39" s="23"/>
      <c r="B39" s="87" t="s">
        <v>50</v>
      </c>
      <c r="C39" s="88"/>
      <c r="D39" s="89"/>
      <c r="E39" s="90">
        <v>1.113</v>
      </c>
      <c r="F39" s="90">
        <v>1.7999999999999999E-2</v>
      </c>
      <c r="G39" s="33"/>
      <c r="H39" s="23"/>
      <c r="I39" s="23"/>
      <c r="J39" s="23"/>
      <c r="K39" s="23"/>
      <c r="L39" s="23"/>
      <c r="M39" s="23"/>
      <c r="N39" s="23"/>
      <c r="O39" s="23"/>
      <c r="P39" s="23"/>
    </row>
  </sheetData>
  <mergeCells count="55">
    <mergeCell ref="B31:F31"/>
    <mergeCell ref="B37:D37"/>
    <mergeCell ref="B38:D38"/>
    <mergeCell ref="B39:D39"/>
    <mergeCell ref="A25:P26"/>
    <mergeCell ref="A28:P29"/>
    <mergeCell ref="B32:D32"/>
    <mergeCell ref="B33:D33"/>
    <mergeCell ref="B34:D34"/>
    <mergeCell ref="B35:D35"/>
    <mergeCell ref="B36:D36"/>
    <mergeCell ref="D22:K22"/>
    <mergeCell ref="D23:K23"/>
    <mergeCell ref="A27:P27"/>
    <mergeCell ref="A19:C19"/>
    <mergeCell ref="I19:K19"/>
    <mergeCell ref="A20:E20"/>
    <mergeCell ref="I20:M20"/>
    <mergeCell ref="D21:K21"/>
    <mergeCell ref="A16:C16"/>
    <mergeCell ref="I16:K16"/>
    <mergeCell ref="A17:C17"/>
    <mergeCell ref="I17:K17"/>
    <mergeCell ref="A18:C18"/>
    <mergeCell ref="I18:K18"/>
    <mergeCell ref="A13:C13"/>
    <mergeCell ref="I13:K13"/>
    <mergeCell ref="A14:C14"/>
    <mergeCell ref="I14:K14"/>
    <mergeCell ref="A15:C15"/>
    <mergeCell ref="I15:K15"/>
    <mergeCell ref="A10:C10"/>
    <mergeCell ref="I10:K10"/>
    <mergeCell ref="A11:H11"/>
    <mergeCell ref="I11:P11"/>
    <mergeCell ref="A12:C12"/>
    <mergeCell ref="I12:K12"/>
    <mergeCell ref="A7:B7"/>
    <mergeCell ref="I7:J7"/>
    <mergeCell ref="A8:B8"/>
    <mergeCell ref="I8:J8"/>
    <mergeCell ref="A9:B9"/>
    <mergeCell ref="I9:J9"/>
    <mergeCell ref="A4:B4"/>
    <mergeCell ref="I4:J4"/>
    <mergeCell ref="A5:B5"/>
    <mergeCell ref="I5:J5"/>
    <mergeCell ref="A6:B6"/>
    <mergeCell ref="I6:J6"/>
    <mergeCell ref="A1:H1"/>
    <mergeCell ref="J1:P1"/>
    <mergeCell ref="A2:H2"/>
    <mergeCell ref="I2:P2"/>
    <mergeCell ref="A3:B3"/>
    <mergeCell ref="I3:J3"/>
  </mergeCells>
  <dataValidations count="1">
    <dataValidation type="list" allowBlank="1" showInputMessage="1" showErrorMessage="1" sqref="C4:C9 K4:K9" xr:uid="{00000000-0002-0000-0100-000000000000}">
      <formula1>$B$34:$B$39</formula1>
      <formula2>0</formula2>
    </dataValidation>
  </dataValidations>
  <pageMargins left="0.70833333333333304" right="0.70833333333333304" top="0.74791666666666701" bottom="0.74791666666666701" header="0.511811023622047" footer="0.511811023622047"/>
  <pageSetup paperSize="9" scale="61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Xustificación </vt:lpstr>
      <vt:lpstr>Aforro enerxético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Lopez Martinez, María Jesús</cp:lastModifiedBy>
  <cp:revision>5</cp:revision>
  <cp:lastPrinted>2024-12-13T12:17:05Z</cp:lastPrinted>
  <dcterms:created xsi:type="dcterms:W3CDTF">2006-09-12T12:46:56Z</dcterms:created>
  <dcterms:modified xsi:type="dcterms:W3CDTF">2024-12-13T12:34:33Z</dcterms:modified>
  <dc:language>es-ES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