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360" yWindow="300" windowWidth="14880" windowHeight="7815" activeTab="1"/>
  </bookViews>
  <sheets>
    <sheet name="Xustificación " sheetId="1" r:id="rId1"/>
    <sheet name="Aforro enerxético" sheetId="3" r:id="rId2"/>
    <sheet name="Hoja1" sheetId="4" r:id="rId3"/>
  </sheets>
  <definedNames>
    <definedName name="_xlnm.Print_Area" localSheetId="1">'Aforro enerxético'!$A$1:$N$30</definedName>
    <definedName name="_xlnm.Print_Area" localSheetId="0">'Xustificación '!$A$1:$E$58</definedName>
  </definedNames>
  <calcPr calcId="145621"/>
</workbook>
</file>

<file path=xl/calcChain.xml><?xml version="1.0" encoding="utf-8"?>
<calcChain xmlns="http://schemas.openxmlformats.org/spreadsheetml/2006/main">
  <c r="N19" i="3" l="1"/>
  <c r="N20" i="3"/>
  <c r="N21" i="3"/>
  <c r="N22" i="3"/>
  <c r="N23" i="3"/>
  <c r="N18" i="3"/>
  <c r="G19" i="3"/>
  <c r="G20" i="3"/>
  <c r="G21" i="3"/>
  <c r="G22" i="3"/>
  <c r="G23" i="3"/>
  <c r="G18" i="3"/>
  <c r="N10" i="3"/>
  <c r="N11" i="3"/>
  <c r="N12" i="3"/>
  <c r="N13" i="3"/>
  <c r="N14" i="3"/>
  <c r="N9" i="3"/>
  <c r="G10" i="3"/>
  <c r="G11" i="3"/>
  <c r="G12" i="3"/>
  <c r="G13" i="3"/>
  <c r="G14" i="3"/>
  <c r="G9" i="3"/>
  <c r="K24" i="3"/>
  <c r="D24" i="3"/>
  <c r="K15" i="3"/>
  <c r="D15" i="3"/>
  <c r="E41" i="1"/>
  <c r="E42" i="1"/>
  <c r="E43" i="1"/>
  <c r="E44" i="1"/>
  <c r="E45" i="1"/>
  <c r="E46" i="1"/>
  <c r="E47" i="1"/>
  <c r="E48" i="1"/>
  <c r="E49" i="1"/>
  <c r="E50" i="1"/>
  <c r="E51" i="1"/>
  <c r="E40" i="1"/>
  <c r="E23" i="1"/>
  <c r="E24" i="1"/>
  <c r="E25" i="1"/>
  <c r="E26" i="1"/>
  <c r="E27" i="1"/>
  <c r="E28" i="1"/>
  <c r="E29" i="1"/>
  <c r="E30" i="1"/>
  <c r="E31" i="1"/>
  <c r="E32" i="1"/>
  <c r="E33" i="1"/>
  <c r="E22" i="1"/>
  <c r="N24" i="3" l="1"/>
  <c r="G24" i="3"/>
  <c r="N15" i="3"/>
  <c r="G15" i="3"/>
  <c r="E52" i="1"/>
  <c r="D15" i="1" s="1"/>
  <c r="E34" i="1"/>
  <c r="D14" i="1" s="1"/>
  <c r="D52" i="1"/>
  <c r="C15" i="1" s="1"/>
  <c r="D34" i="1"/>
  <c r="C14" i="1" s="1"/>
  <c r="F24" i="3"/>
  <c r="M24" i="3"/>
  <c r="M15" i="3"/>
  <c r="F15" i="3"/>
  <c r="D16" i="1" l="1"/>
  <c r="J26" i="3"/>
  <c r="J27" i="3"/>
  <c r="C16" i="1"/>
</calcChain>
</file>

<file path=xl/sharedStrings.xml><?xml version="1.0" encoding="utf-8"?>
<sst xmlns="http://schemas.openxmlformats.org/spreadsheetml/2006/main" count="97" uniqueCount="50">
  <si>
    <t xml:space="preserve">Expediente: </t>
  </si>
  <si>
    <t>Eléctrico</t>
  </si>
  <si>
    <t>     </t>
  </si>
  <si>
    <t>TOTAL</t>
  </si>
  <si>
    <t>Número factura</t>
  </si>
  <si>
    <t>XUSTIFICACIÓN DO CONSUMO ENERXÉTICO ANUAL DO CENTRO DE TRABALLO</t>
  </si>
  <si>
    <t>Equipo, marca, modelo</t>
  </si>
  <si>
    <t>Total:</t>
  </si>
  <si>
    <t xml:space="preserve">Situación de partida do proceso afectado (antes da actuación) </t>
  </si>
  <si>
    <t xml:space="preserve">Situación final do proceso afectado (tras a actuación) </t>
  </si>
  <si>
    <t>Equipos térmicos</t>
  </si>
  <si>
    <t>Combustible</t>
  </si>
  <si>
    <t>Potencia térmica (kW)</t>
  </si>
  <si>
    <t>Equipos eléctricos</t>
  </si>
  <si>
    <t>Potencia eléctrica (kW)</t>
  </si>
  <si>
    <t>Período de facturación</t>
  </si>
  <si>
    <t>Enerxía</t>
  </si>
  <si>
    <t xml:space="preserve"> (kWh)</t>
  </si>
  <si>
    <t xml:space="preserve">Enerxía </t>
  </si>
  <si>
    <t>(tep)</t>
  </si>
  <si>
    <t>Rendemento (1)</t>
  </si>
  <si>
    <t>(1) Rendemento: Indíquese para caldeiras o seu rendemento enerxético, para bombas de calor o COP e o SPF respectivamente separados por un guión, para equipos de refrixeración o EER e para outros equipos en xeral o consumo enerxético específico (consumo por unidade de produto indicando neste caso as unidades)</t>
  </si>
  <si>
    <t>Aforro enerxético</t>
  </si>
  <si>
    <t>Aforro enerxético en kWh/ano</t>
  </si>
  <si>
    <t>Data inicial</t>
  </si>
  <si>
    <t>Data final</t>
  </si>
  <si>
    <t xml:space="preserve">(2) Os consumos antes e despois da actuación deben ser coherentes coa xustificación de aforro enerxético recollida na Memoria técnica. </t>
  </si>
  <si>
    <t>Solicitante:</t>
  </si>
  <si>
    <t>Título do proxecto:</t>
  </si>
  <si>
    <t>kWh</t>
  </si>
  <si>
    <t>tep</t>
  </si>
  <si>
    <t>Combustibles</t>
  </si>
  <si>
    <t xml:space="preserve">Combustible (1): </t>
  </si>
  <si>
    <t>(kWh)</t>
  </si>
  <si>
    <t>Gasóleo</t>
  </si>
  <si>
    <t>Gas Natural</t>
  </si>
  <si>
    <t>Fuelóleo</t>
  </si>
  <si>
    <t>GLP</t>
  </si>
  <si>
    <t>Biomasa</t>
  </si>
  <si>
    <t>Outros</t>
  </si>
  <si>
    <t>Outros (indicar):</t>
  </si>
  <si>
    <t>Factor de paso de kWh a tep: 1 MWh = 0,086 tep</t>
  </si>
  <si>
    <t>Aforro enerxético en tep/ano</t>
  </si>
  <si>
    <t>Consumo (kWh/ano) (2)</t>
  </si>
  <si>
    <t>Consumo (tep/ano) (2)</t>
  </si>
  <si>
    <t>IN421V-19A</t>
  </si>
  <si>
    <t>(1) Seleccione o tipo de combustible. Encha unha táboa para cada combustible distinto que utilice a empresa. Engada as filas que sexan necesarias. No caso de seleccionar "Outros" no despegable, indique o tipo de combustible.</t>
  </si>
  <si>
    <t>Consumo enerxético anual (último año)</t>
  </si>
  <si>
    <t>RELACIÓN DE FACTURAS DE ELECTRICIDADE ÚLTIMO ANO</t>
  </si>
  <si>
    <t xml:space="preserve">RELACIÓN DE FACTURAS DE COMBUSTIBLE ÚLTIMO ANO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</si>
</sst>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8"/>
      <name val="Xunta Sans"/>
      <family val="3"/>
    </font>
    <font>
      <b/>
      <sz val="8"/>
      <color rgb="FFFFFFFF"/>
      <name val="Xunta Sans"/>
      <family val="3"/>
    </font>
    <font>
      <b/>
      <sz val="8"/>
      <color theme="1"/>
      <name val="Xunta Sans"/>
      <family val="3"/>
    </font>
    <font>
      <sz val="8"/>
      <color theme="1"/>
      <name val="Xunta Sans"/>
      <family val="3"/>
    </font>
    <font>
      <sz val="11"/>
      <color theme="1"/>
      <name val="Xunta Sans"/>
      <family val="3"/>
    </font>
    <font>
      <b/>
      <sz val="11"/>
      <color theme="1"/>
      <name val="Xunta Sans"/>
      <family val="3"/>
    </font>
    <font>
      <b/>
      <sz val="9"/>
      <name val="Xunta Sans"/>
      <family val="3"/>
    </font>
    <font>
      <b/>
      <sz val="10"/>
      <name val="Xunta Sans"/>
      <family val="3"/>
    </font>
    <font>
      <sz val="10"/>
      <name val="Xunta Sans"/>
      <family val="3"/>
    </font>
    <font>
      <sz val="9"/>
      <name val="Xunta Sans"/>
      <family val="3"/>
    </font>
    <font>
      <b/>
      <sz val="8"/>
      <color indexed="8"/>
      <name val="Xunta Sans"/>
      <family val="3"/>
    </font>
    <font>
      <sz val="8"/>
      <color indexed="8"/>
      <name val="Xunta Sans"/>
      <family val="3"/>
    </font>
    <font>
      <sz val="8"/>
      <name val="Xunta Sans"/>
      <family val="3"/>
    </font>
    <font>
      <sz val="10"/>
      <color theme="1"/>
      <name val="Xunta Sans"/>
      <family val="3"/>
    </font>
    <font>
      <sz val="9"/>
      <color theme="1"/>
      <name val="Xunta Sans"/>
      <family val="3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Border="1" applyAlignment="1" applyProtection="1">
      <alignment vertical="top" wrapText="1"/>
      <protection locked="0"/>
    </xf>
    <xf numFmtId="0" fontId="2" fillId="0" borderId="0" xfId="0" applyFont="1" applyBorder="1" applyAlignment="1" applyProtection="1">
      <alignment vertical="top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5" fillId="2" borderId="12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3" xfId="0" applyFont="1" applyBorder="1" applyAlignment="1">
      <alignment wrapText="1"/>
    </xf>
    <xf numFmtId="0" fontId="7" fillId="0" borderId="3" xfId="0" applyFont="1" applyBorder="1" applyAlignment="1">
      <alignment vertical="top" wrapText="1"/>
    </xf>
    <xf numFmtId="0" fontId="7" fillId="0" borderId="14" xfId="0" applyFont="1" applyBorder="1" applyAlignment="1">
      <alignment wrapText="1"/>
    </xf>
    <xf numFmtId="0" fontId="6" fillId="3" borderId="3" xfId="0" applyFont="1" applyFill="1" applyBorder="1" applyAlignment="1">
      <alignment horizontal="right" vertical="center" wrapText="1"/>
    </xf>
    <xf numFmtId="0" fontId="6" fillId="3" borderId="14" xfId="0" applyFont="1" applyFill="1" applyBorder="1" applyAlignment="1">
      <alignment horizontal="right" vertical="center" wrapText="1"/>
    </xf>
    <xf numFmtId="0" fontId="8" fillId="0" borderId="3" xfId="0" applyFont="1" applyBorder="1" applyAlignment="1">
      <alignment wrapText="1"/>
    </xf>
    <xf numFmtId="0" fontId="6" fillId="3" borderId="13" xfId="0" applyFont="1" applyFill="1" applyBorder="1" applyAlignment="1">
      <alignment horizontal="right" vertical="center" wrapText="1"/>
    </xf>
    <xf numFmtId="0" fontId="6" fillId="3" borderId="21" xfId="0" applyFont="1" applyFill="1" applyBorder="1" applyAlignment="1">
      <alignment horizontal="right" vertical="center" wrapText="1"/>
    </xf>
    <xf numFmtId="0" fontId="6" fillId="3" borderId="19" xfId="0" applyFont="1" applyFill="1" applyBorder="1" applyAlignment="1">
      <alignment horizontal="right" vertical="center" wrapText="1"/>
    </xf>
    <xf numFmtId="0" fontId="8" fillId="0" borderId="17" xfId="0" applyFont="1" applyBorder="1"/>
    <xf numFmtId="0" fontId="8" fillId="0" borderId="0" xfId="0" applyFont="1" applyBorder="1"/>
    <xf numFmtId="0" fontId="8" fillId="0" borderId="18" xfId="0" applyFont="1" applyBorder="1"/>
    <xf numFmtId="0" fontId="8" fillId="0" borderId="0" xfId="0" applyFont="1" applyBorder="1" applyAlignment="1">
      <alignment vertical="top" wrapText="1"/>
    </xf>
    <xf numFmtId="0" fontId="0" fillId="0" borderId="0" xfId="0" applyFill="1" applyBorder="1" applyAlignment="1" applyProtection="1"/>
    <xf numFmtId="0" fontId="9" fillId="0" borderId="17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0" fillId="0" borderId="17" xfId="0" applyFont="1" applyBorder="1" applyAlignment="1">
      <alignment horizontal="right"/>
    </xf>
    <xf numFmtId="0" fontId="11" fillId="0" borderId="6" xfId="0" applyFont="1" applyFill="1" applyBorder="1" applyAlignment="1">
      <alignment horizontal="right"/>
    </xf>
    <xf numFmtId="49" fontId="11" fillId="0" borderId="1" xfId="0" applyNumberFormat="1" applyFont="1" applyBorder="1" applyAlignment="1" applyProtection="1">
      <alignment horizontal="left"/>
      <protection locked="0"/>
    </xf>
    <xf numFmtId="0" fontId="12" fillId="0" borderId="0" xfId="0" applyFont="1" applyBorder="1"/>
    <xf numFmtId="0" fontId="12" fillId="0" borderId="18" xfId="0" applyFont="1" applyBorder="1"/>
    <xf numFmtId="0" fontId="13" fillId="0" borderId="17" xfId="0" applyFont="1" applyBorder="1" applyAlignment="1">
      <alignment horizontal="right" vertical="center"/>
    </xf>
    <xf numFmtId="0" fontId="12" fillId="0" borderId="18" xfId="0" applyFont="1" applyBorder="1" applyAlignment="1" applyProtection="1">
      <alignment vertical="top" wrapText="1"/>
      <protection locked="0"/>
    </xf>
    <xf numFmtId="0" fontId="12" fillId="0" borderId="18" xfId="0" applyFont="1" applyBorder="1" applyAlignment="1" applyProtection="1">
      <alignment vertical="top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5" fillId="0" borderId="7" xfId="0" applyFont="1" applyBorder="1" applyAlignment="1" applyProtection="1">
      <alignment vertical="center" wrapText="1"/>
      <protection locked="0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right" vertical="center" wrapText="1"/>
    </xf>
    <xf numFmtId="0" fontId="16" fillId="0" borderId="0" xfId="0" applyFont="1" applyBorder="1"/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/>
    <xf numFmtId="0" fontId="8" fillId="0" borderId="6" xfId="0" applyFont="1" applyBorder="1"/>
    <xf numFmtId="0" fontId="8" fillId="0" borderId="7" xfId="0" applyFont="1" applyBorder="1"/>
    <xf numFmtId="0" fontId="17" fillId="0" borderId="6" xfId="0" applyFont="1" applyBorder="1" applyAlignment="1">
      <alignment horizontal="center"/>
    </xf>
    <xf numFmtId="49" fontId="8" fillId="0" borderId="7" xfId="0" applyNumberFormat="1" applyFont="1" applyBorder="1" applyAlignment="1">
      <alignment horizontal="center"/>
    </xf>
    <xf numFmtId="0" fontId="12" fillId="0" borderId="6" xfId="0" applyFont="1" applyBorder="1" applyAlignment="1" applyProtection="1">
      <alignment horizontal="center" vertical="top"/>
      <protection locked="0"/>
    </xf>
    <xf numFmtId="0" fontId="8" fillId="0" borderId="8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27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18" fillId="0" borderId="8" xfId="0" applyFont="1" applyBorder="1" applyAlignment="1">
      <alignment horizontal="left" vertical="top" wrapText="1"/>
    </xf>
    <xf numFmtId="0" fontId="18" fillId="0" borderId="6" xfId="0" applyFont="1" applyBorder="1" applyAlignment="1">
      <alignment horizontal="left" vertical="top" wrapText="1"/>
    </xf>
    <xf numFmtId="0" fontId="18" fillId="0" borderId="7" xfId="0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18" fillId="0" borderId="29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left" vertical="top" wrapText="1"/>
    </xf>
    <xf numFmtId="0" fontId="8" fillId="0" borderId="2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6" xfId="0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0" fontId="8" fillId="0" borderId="1" xfId="0" applyFont="1" applyBorder="1" applyAlignment="1">
      <alignment horizontal="right"/>
    </xf>
    <xf numFmtId="0" fontId="4" fillId="0" borderId="0" xfId="0" applyFont="1" applyBorder="1" applyAlignment="1">
      <alignment horizontal="center" vertical="center" wrapText="1"/>
    </xf>
    <xf numFmtId="0" fontId="12" fillId="0" borderId="6" xfId="0" applyFont="1" applyBorder="1" applyAlignment="1" applyProtection="1">
      <alignment horizontal="center" vertical="top" wrapText="1"/>
      <protection locked="0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5" fillId="2" borderId="12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right" vertical="center" wrapText="1"/>
    </xf>
    <xf numFmtId="0" fontId="6" fillId="3" borderId="12" xfId="0" applyFont="1" applyFill="1" applyBorder="1" applyAlignment="1">
      <alignment horizontal="right" vertical="center" wrapText="1"/>
    </xf>
    <xf numFmtId="0" fontId="6" fillId="3" borderId="13" xfId="0" applyFont="1" applyFill="1" applyBorder="1" applyAlignment="1">
      <alignment horizontal="right" vertical="center" wrapText="1"/>
    </xf>
    <xf numFmtId="0" fontId="5" fillId="2" borderId="11" xfId="0" applyFont="1" applyFill="1" applyBorder="1" applyAlignment="1">
      <alignment horizontal="center" wrapText="1"/>
    </xf>
    <xf numFmtId="0" fontId="6" fillId="3" borderId="11" xfId="0" applyFont="1" applyFill="1" applyBorder="1" applyAlignment="1">
      <alignment horizontal="center" wrapText="1"/>
    </xf>
    <xf numFmtId="0" fontId="6" fillId="3" borderId="12" xfId="0" applyFont="1" applyFill="1" applyBorder="1" applyAlignment="1">
      <alignment horizontal="center" wrapText="1"/>
    </xf>
    <xf numFmtId="0" fontId="6" fillId="3" borderId="13" xfId="0" applyFont="1" applyFill="1" applyBorder="1" applyAlignment="1">
      <alignment horizontal="center" wrapText="1"/>
    </xf>
    <xf numFmtId="0" fontId="7" fillId="0" borderId="11" xfId="0" applyFont="1" applyBorder="1" applyAlignment="1">
      <alignment wrapText="1"/>
    </xf>
    <xf numFmtId="0" fontId="7" fillId="0" borderId="13" xfId="0" applyFont="1" applyBorder="1" applyAlignment="1">
      <alignment wrapText="1"/>
    </xf>
    <xf numFmtId="0" fontId="6" fillId="0" borderId="12" xfId="0" applyFont="1" applyBorder="1" applyAlignment="1">
      <alignment horizontal="center" vertical="center" wrapText="1"/>
    </xf>
    <xf numFmtId="0" fontId="8" fillId="0" borderId="11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13" xfId="0" applyFont="1" applyBorder="1" applyAlignment="1">
      <alignment wrapText="1"/>
    </xf>
    <xf numFmtId="0" fontId="8" fillId="0" borderId="15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17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18" xfId="0" applyFont="1" applyBorder="1" applyAlignment="1">
      <alignment horizontal="left" vertical="top" wrapText="1"/>
    </xf>
    <xf numFmtId="0" fontId="7" fillId="0" borderId="12" xfId="0" applyFont="1" applyBorder="1" applyAlignment="1">
      <alignment wrapText="1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4" fillId="3" borderId="11" xfId="0" applyFont="1" applyFill="1" applyBorder="1" applyAlignment="1">
      <alignment horizontal="center" wrapText="1"/>
    </xf>
    <xf numFmtId="0" fontId="4" fillId="3" borderId="12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0</xdr:row>
      <xdr:rowOff>0</xdr:rowOff>
    </xdr:from>
    <xdr:to>
      <xdr:col>1</xdr:col>
      <xdr:colOff>368674</xdr:colOff>
      <xdr:row>2</xdr:row>
      <xdr:rowOff>85725</xdr:rowOff>
    </xdr:to>
    <xdr:pic>
      <xdr:nvPicPr>
        <xdr:cNvPr id="7" name="Imagen 8" descr="XUNTA-2-Inst-Enerxetico-positiv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0"/>
          <a:ext cx="1321174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375397</xdr:colOff>
      <xdr:row>0</xdr:row>
      <xdr:rowOff>9525</xdr:rowOff>
    </xdr:from>
    <xdr:to>
      <xdr:col>2</xdr:col>
      <xdr:colOff>946897</xdr:colOff>
      <xdr:row>2</xdr:row>
      <xdr:rowOff>95250</xdr:rowOff>
    </xdr:to>
    <xdr:pic>
      <xdr:nvPicPr>
        <xdr:cNvPr id="9" name="Imagen 24" descr="logo Feder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7647" y="9525"/>
          <a:ext cx="571500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1270747</xdr:colOff>
      <xdr:row>0</xdr:row>
      <xdr:rowOff>19050</xdr:rowOff>
    </xdr:from>
    <xdr:to>
      <xdr:col>3</xdr:col>
      <xdr:colOff>925046</xdr:colOff>
      <xdr:row>2</xdr:row>
      <xdr:rowOff>95250</xdr:rowOff>
    </xdr:to>
    <xdr:pic>
      <xdr:nvPicPr>
        <xdr:cNvPr id="11" name="Imagen 1" descr="FNEE -INDUSTR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997" y="19050"/>
          <a:ext cx="1035424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448796</xdr:colOff>
      <xdr:row>56</xdr:row>
      <xdr:rowOff>66675</xdr:rowOff>
    </xdr:from>
    <xdr:to>
      <xdr:col>1</xdr:col>
      <xdr:colOff>649829</xdr:colOff>
      <xdr:row>57</xdr:row>
      <xdr:rowOff>162560</xdr:rowOff>
    </xdr:to>
    <xdr:pic>
      <xdr:nvPicPr>
        <xdr:cNvPr id="12" name="11 Imagen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796" y="10848975"/>
          <a:ext cx="1582158" cy="28638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0</xdr:rowOff>
    </xdr:from>
    <xdr:to>
      <xdr:col>1</xdr:col>
      <xdr:colOff>911599</xdr:colOff>
      <xdr:row>2</xdr:row>
      <xdr:rowOff>85725</xdr:rowOff>
    </xdr:to>
    <xdr:pic>
      <xdr:nvPicPr>
        <xdr:cNvPr id="6" name="Imagen 8" descr="XUNTA-2-Inst-Enerxetico-positiv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0"/>
          <a:ext cx="1321174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489697</xdr:colOff>
      <xdr:row>0</xdr:row>
      <xdr:rowOff>0</xdr:rowOff>
    </xdr:from>
    <xdr:to>
      <xdr:col>4</xdr:col>
      <xdr:colOff>299197</xdr:colOff>
      <xdr:row>2</xdr:row>
      <xdr:rowOff>85725</xdr:rowOff>
    </xdr:to>
    <xdr:pic>
      <xdr:nvPicPr>
        <xdr:cNvPr id="7" name="Imagen 24" descr="logo Feder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1447" y="0"/>
          <a:ext cx="571500" cy="466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603997</xdr:colOff>
      <xdr:row>0</xdr:row>
      <xdr:rowOff>19050</xdr:rowOff>
    </xdr:from>
    <xdr:to>
      <xdr:col>6</xdr:col>
      <xdr:colOff>115421</xdr:colOff>
      <xdr:row>2</xdr:row>
      <xdr:rowOff>95250</xdr:rowOff>
    </xdr:to>
    <xdr:pic>
      <xdr:nvPicPr>
        <xdr:cNvPr id="8" name="Imagen 1" descr="FNEE -INDUSTR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747" y="19050"/>
          <a:ext cx="1035424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2"/>
  <sheetViews>
    <sheetView workbookViewId="0">
      <selection activeCell="C70" sqref="C70"/>
    </sheetView>
  </sheetViews>
  <sheetFormatPr baseColWidth="10" defaultRowHeight="15" x14ac:dyDescent="0.25"/>
  <cols>
    <col min="1" max="5" width="20.7109375" customWidth="1"/>
    <col min="6" max="6" width="21.7109375" customWidth="1"/>
    <col min="7" max="7" width="13.28515625" bestFit="1" customWidth="1"/>
    <col min="8" max="8" width="12.28515625" bestFit="1" customWidth="1"/>
  </cols>
  <sheetData>
    <row r="1" spans="1:8" x14ac:dyDescent="0.25">
      <c r="A1" s="24"/>
      <c r="B1" s="24"/>
      <c r="C1" s="24"/>
      <c r="D1" s="24"/>
      <c r="E1" s="24"/>
    </row>
    <row r="2" spans="1:8" x14ac:dyDescent="0.25">
      <c r="A2" s="24"/>
      <c r="B2" s="24"/>
      <c r="C2" s="24"/>
      <c r="D2" s="24"/>
      <c r="E2" s="24"/>
    </row>
    <row r="3" spans="1:8" x14ac:dyDescent="0.25">
      <c r="A3" s="24"/>
      <c r="B3" s="24"/>
      <c r="C3" s="24"/>
      <c r="D3" s="24"/>
      <c r="E3" s="24"/>
    </row>
    <row r="4" spans="1:8" x14ac:dyDescent="0.25">
      <c r="A4" s="24"/>
      <c r="B4" s="24"/>
      <c r="C4" s="24"/>
      <c r="D4" s="24"/>
      <c r="E4" s="24"/>
    </row>
    <row r="5" spans="1:8" ht="15.75" thickBot="1" x14ac:dyDescent="0.3">
      <c r="A5" s="24"/>
      <c r="B5" s="24"/>
      <c r="C5" s="24"/>
      <c r="D5" s="24"/>
      <c r="E5" s="24"/>
    </row>
    <row r="6" spans="1:8" x14ac:dyDescent="0.25">
      <c r="A6" s="61" t="s">
        <v>5</v>
      </c>
      <c r="B6" s="62"/>
      <c r="C6" s="62"/>
      <c r="D6" s="62"/>
      <c r="E6" s="63"/>
      <c r="F6" s="5"/>
    </row>
    <row r="7" spans="1:8" x14ac:dyDescent="0.25">
      <c r="A7" s="25"/>
      <c r="B7" s="26"/>
      <c r="C7" s="26"/>
      <c r="D7" s="26"/>
      <c r="E7" s="27"/>
      <c r="F7" s="6"/>
    </row>
    <row r="8" spans="1:8" x14ac:dyDescent="0.25">
      <c r="A8" s="28" t="s">
        <v>0</v>
      </c>
      <c r="B8" s="29" t="s">
        <v>45</v>
      </c>
      <c r="C8" s="30"/>
      <c r="D8" s="31"/>
      <c r="E8" s="32"/>
      <c r="G8" s="1"/>
      <c r="H8" s="1"/>
    </row>
    <row r="9" spans="1:8" x14ac:dyDescent="0.25">
      <c r="A9" s="33" t="s">
        <v>27</v>
      </c>
      <c r="B9" s="76"/>
      <c r="C9" s="76"/>
      <c r="D9" s="76"/>
      <c r="E9" s="34"/>
      <c r="G9" s="3"/>
      <c r="H9" s="3"/>
    </row>
    <row r="10" spans="1:8" x14ac:dyDescent="0.25">
      <c r="A10" s="33" t="s">
        <v>28</v>
      </c>
      <c r="B10" s="51"/>
      <c r="C10" s="51"/>
      <c r="D10" s="51"/>
      <c r="E10" s="35"/>
      <c r="G10" s="4"/>
      <c r="H10" s="4"/>
    </row>
    <row r="11" spans="1:8" x14ac:dyDescent="0.25">
      <c r="A11" s="20"/>
      <c r="B11" s="31"/>
      <c r="C11" s="31"/>
      <c r="D11" s="31"/>
      <c r="E11" s="32"/>
      <c r="F11" s="1"/>
      <c r="G11" s="1"/>
      <c r="H11" s="1"/>
    </row>
    <row r="12" spans="1:8" ht="21.75" customHeight="1" thickBot="1" x14ac:dyDescent="0.3">
      <c r="A12" s="20"/>
      <c r="B12" s="75" t="s">
        <v>47</v>
      </c>
      <c r="C12" s="75"/>
      <c r="D12" s="75"/>
      <c r="E12" s="32"/>
      <c r="F12" s="1"/>
      <c r="G12" s="1"/>
      <c r="H12" s="1"/>
    </row>
    <row r="13" spans="1:8" ht="15.75" thickBot="1" x14ac:dyDescent="0.3">
      <c r="A13" s="20"/>
      <c r="B13" s="36"/>
      <c r="C13" s="37" t="s">
        <v>29</v>
      </c>
      <c r="D13" s="37" t="s">
        <v>30</v>
      </c>
      <c r="E13" s="32"/>
      <c r="F13" s="1"/>
      <c r="G13" s="1"/>
      <c r="H13" s="1"/>
    </row>
    <row r="14" spans="1:8" x14ac:dyDescent="0.25">
      <c r="A14" s="20"/>
      <c r="B14" s="38" t="s">
        <v>1</v>
      </c>
      <c r="C14" s="39">
        <f>D34</f>
        <v>0</v>
      </c>
      <c r="D14" s="39">
        <f>E34</f>
        <v>0</v>
      </c>
      <c r="E14" s="32"/>
      <c r="F14" s="1"/>
      <c r="G14" s="1"/>
      <c r="H14" s="1"/>
    </row>
    <row r="15" spans="1:8" x14ac:dyDescent="0.25">
      <c r="A15" s="20"/>
      <c r="B15" s="40" t="s">
        <v>31</v>
      </c>
      <c r="C15" s="39">
        <f>D52</f>
        <v>0</v>
      </c>
      <c r="D15" s="39">
        <f>E52</f>
        <v>0</v>
      </c>
      <c r="E15" s="32"/>
      <c r="F15" s="1"/>
      <c r="G15" s="1"/>
      <c r="H15" s="1"/>
    </row>
    <row r="16" spans="1:8" ht="15.75" thickBot="1" x14ac:dyDescent="0.3">
      <c r="A16" s="20"/>
      <c r="B16" s="41" t="s">
        <v>3</v>
      </c>
      <c r="C16" s="42">
        <f>SUM(C14:C15)</f>
        <v>0</v>
      </c>
      <c r="D16" s="42">
        <f>SUM(D14:D15)</f>
        <v>0</v>
      </c>
      <c r="E16" s="32"/>
      <c r="F16" s="1"/>
      <c r="G16" s="1"/>
      <c r="H16" s="1"/>
    </row>
    <row r="17" spans="1:8" x14ac:dyDescent="0.25">
      <c r="A17" s="20"/>
      <c r="B17" s="43" t="s">
        <v>41</v>
      </c>
      <c r="C17" s="31"/>
      <c r="D17" s="31"/>
      <c r="E17" s="32"/>
      <c r="F17" s="1"/>
      <c r="G17" s="1"/>
      <c r="H17" s="1"/>
    </row>
    <row r="18" spans="1:8" x14ac:dyDescent="0.25">
      <c r="A18" s="20"/>
      <c r="B18" s="21"/>
      <c r="C18" s="21"/>
      <c r="D18" s="21"/>
      <c r="E18" s="22"/>
    </row>
    <row r="19" spans="1:8" x14ac:dyDescent="0.25">
      <c r="A19" s="52" t="s">
        <v>48</v>
      </c>
      <c r="B19" s="53"/>
      <c r="C19" s="53"/>
      <c r="D19" s="53"/>
      <c r="E19" s="54"/>
    </row>
    <row r="20" spans="1:8" x14ac:dyDescent="0.25">
      <c r="A20" s="70" t="s">
        <v>4</v>
      </c>
      <c r="B20" s="53" t="s">
        <v>15</v>
      </c>
      <c r="C20" s="53"/>
      <c r="D20" s="44" t="s">
        <v>16</v>
      </c>
      <c r="E20" s="45" t="s">
        <v>18</v>
      </c>
    </row>
    <row r="21" spans="1:8" x14ac:dyDescent="0.25">
      <c r="A21" s="71"/>
      <c r="B21" s="44" t="s">
        <v>24</v>
      </c>
      <c r="C21" s="44" t="s">
        <v>25</v>
      </c>
      <c r="D21" s="44" t="s">
        <v>17</v>
      </c>
      <c r="E21" s="45" t="s">
        <v>19</v>
      </c>
    </row>
    <row r="22" spans="1:8" x14ac:dyDescent="0.25">
      <c r="A22" s="46"/>
      <c r="B22" s="47"/>
      <c r="C22" s="47"/>
      <c r="D22" s="47"/>
      <c r="E22" s="48">
        <f>D22*0.086/1000</f>
        <v>0</v>
      </c>
    </row>
    <row r="23" spans="1:8" x14ac:dyDescent="0.25">
      <c r="A23" s="46"/>
      <c r="B23" s="47"/>
      <c r="C23" s="47"/>
      <c r="D23" s="47"/>
      <c r="E23" s="48">
        <f t="shared" ref="E23:E33" si="0">D23*0.086/1000</f>
        <v>0</v>
      </c>
    </row>
    <row r="24" spans="1:8" x14ac:dyDescent="0.25">
      <c r="A24" s="46"/>
      <c r="B24" s="47"/>
      <c r="C24" s="47"/>
      <c r="D24" s="47"/>
      <c r="E24" s="48">
        <f t="shared" si="0"/>
        <v>0</v>
      </c>
    </row>
    <row r="25" spans="1:8" x14ac:dyDescent="0.25">
      <c r="A25" s="46"/>
      <c r="B25" s="47"/>
      <c r="C25" s="47"/>
      <c r="D25" s="47"/>
      <c r="E25" s="48">
        <f t="shared" si="0"/>
        <v>0</v>
      </c>
    </row>
    <row r="26" spans="1:8" x14ac:dyDescent="0.25">
      <c r="A26" s="46"/>
      <c r="B26" s="47"/>
      <c r="C26" s="47"/>
      <c r="D26" s="47"/>
      <c r="E26" s="48">
        <f t="shared" si="0"/>
        <v>0</v>
      </c>
    </row>
    <row r="27" spans="1:8" x14ac:dyDescent="0.25">
      <c r="A27" s="46"/>
      <c r="B27" s="47"/>
      <c r="C27" s="47"/>
      <c r="D27" s="47"/>
      <c r="E27" s="48">
        <f t="shared" si="0"/>
        <v>0</v>
      </c>
    </row>
    <row r="28" spans="1:8" x14ac:dyDescent="0.25">
      <c r="A28" s="46"/>
      <c r="B28" s="47"/>
      <c r="C28" s="47"/>
      <c r="D28" s="47"/>
      <c r="E28" s="48">
        <f t="shared" si="0"/>
        <v>0</v>
      </c>
    </row>
    <row r="29" spans="1:8" x14ac:dyDescent="0.25">
      <c r="A29" s="46"/>
      <c r="B29" s="47"/>
      <c r="C29" s="47"/>
      <c r="D29" s="47"/>
      <c r="E29" s="48">
        <f t="shared" si="0"/>
        <v>0</v>
      </c>
    </row>
    <row r="30" spans="1:8" x14ac:dyDescent="0.25">
      <c r="A30" s="46"/>
      <c r="B30" s="47"/>
      <c r="C30" s="47"/>
      <c r="D30" s="47"/>
      <c r="E30" s="48">
        <f t="shared" si="0"/>
        <v>0</v>
      </c>
    </row>
    <row r="31" spans="1:8" x14ac:dyDescent="0.25">
      <c r="A31" s="46"/>
      <c r="B31" s="47"/>
      <c r="C31" s="47"/>
      <c r="D31" s="47"/>
      <c r="E31" s="48">
        <f t="shared" si="0"/>
        <v>0</v>
      </c>
    </row>
    <row r="32" spans="1:8" x14ac:dyDescent="0.25">
      <c r="A32" s="46"/>
      <c r="B32" s="47"/>
      <c r="C32" s="47"/>
      <c r="D32" s="47"/>
      <c r="E32" s="48">
        <f t="shared" si="0"/>
        <v>0</v>
      </c>
    </row>
    <row r="33" spans="1:8" ht="15" customHeight="1" x14ac:dyDescent="0.25">
      <c r="A33" s="46"/>
      <c r="B33" s="47"/>
      <c r="C33" s="47"/>
      <c r="D33" s="47"/>
      <c r="E33" s="48">
        <f t="shared" si="0"/>
        <v>0</v>
      </c>
    </row>
    <row r="34" spans="1:8" ht="15" customHeight="1" x14ac:dyDescent="0.25">
      <c r="A34" s="72" t="s">
        <v>3</v>
      </c>
      <c r="B34" s="73"/>
      <c r="C34" s="74"/>
      <c r="D34" s="47">
        <f>SUM(D22:D33)</f>
        <v>0</v>
      </c>
      <c r="E34" s="48">
        <f>SUM(E22:E33)</f>
        <v>0</v>
      </c>
    </row>
    <row r="35" spans="1:8" ht="15" customHeight="1" x14ac:dyDescent="0.25">
      <c r="A35" s="20"/>
      <c r="B35" s="21"/>
      <c r="C35" s="21"/>
      <c r="D35" s="21"/>
      <c r="E35" s="22"/>
    </row>
    <row r="36" spans="1:8" ht="15" customHeight="1" x14ac:dyDescent="0.25">
      <c r="A36" s="55" t="s">
        <v>49</v>
      </c>
      <c r="B36" s="56"/>
      <c r="C36" s="57"/>
      <c r="D36" s="49" t="s">
        <v>32</v>
      </c>
      <c r="E36" s="50"/>
    </row>
    <row r="37" spans="1:8" ht="15" customHeight="1" x14ac:dyDescent="0.25">
      <c r="A37" s="58"/>
      <c r="B37" s="59"/>
      <c r="C37" s="60"/>
      <c r="D37" s="49" t="s">
        <v>40</v>
      </c>
      <c r="E37" s="50"/>
    </row>
    <row r="38" spans="1:8" ht="15" customHeight="1" x14ac:dyDescent="0.25">
      <c r="A38" s="70" t="s">
        <v>4</v>
      </c>
      <c r="B38" s="53" t="s">
        <v>15</v>
      </c>
      <c r="C38" s="53"/>
      <c r="D38" s="44" t="s">
        <v>16</v>
      </c>
      <c r="E38" s="45" t="s">
        <v>16</v>
      </c>
    </row>
    <row r="39" spans="1:8" ht="15" customHeight="1" x14ac:dyDescent="0.25">
      <c r="A39" s="71"/>
      <c r="B39" s="44" t="s">
        <v>24</v>
      </c>
      <c r="C39" s="44" t="s">
        <v>25</v>
      </c>
      <c r="D39" s="44" t="s">
        <v>33</v>
      </c>
      <c r="E39" s="45" t="s">
        <v>19</v>
      </c>
    </row>
    <row r="40" spans="1:8" ht="15" customHeight="1" x14ac:dyDescent="0.25">
      <c r="A40" s="46"/>
      <c r="B40" s="47"/>
      <c r="C40" s="47"/>
      <c r="D40" s="47"/>
      <c r="E40" s="48">
        <f>D40*0.086/1000</f>
        <v>0</v>
      </c>
      <c r="F40" s="2"/>
      <c r="G40" s="2"/>
      <c r="H40" s="2"/>
    </row>
    <row r="41" spans="1:8" ht="15" customHeight="1" x14ac:dyDescent="0.25">
      <c r="A41" s="46"/>
      <c r="B41" s="47"/>
      <c r="C41" s="47"/>
      <c r="D41" s="47"/>
      <c r="E41" s="48">
        <f t="shared" ref="E41:E51" si="1">D41*0.086/1000</f>
        <v>0</v>
      </c>
    </row>
    <row r="42" spans="1:8" ht="15" customHeight="1" x14ac:dyDescent="0.25">
      <c r="A42" s="46"/>
      <c r="B42" s="47"/>
      <c r="C42" s="47"/>
      <c r="D42" s="47"/>
      <c r="E42" s="48">
        <f t="shared" si="1"/>
        <v>0</v>
      </c>
    </row>
    <row r="43" spans="1:8" ht="15" customHeight="1" x14ac:dyDescent="0.25">
      <c r="A43" s="46"/>
      <c r="B43" s="47"/>
      <c r="C43" s="47"/>
      <c r="D43" s="47"/>
      <c r="E43" s="48">
        <f t="shared" si="1"/>
        <v>0</v>
      </c>
    </row>
    <row r="44" spans="1:8" ht="15" customHeight="1" x14ac:dyDescent="0.25">
      <c r="A44" s="46"/>
      <c r="B44" s="47"/>
      <c r="C44" s="47"/>
      <c r="D44" s="47"/>
      <c r="E44" s="48">
        <f t="shared" si="1"/>
        <v>0</v>
      </c>
    </row>
    <row r="45" spans="1:8" ht="15" customHeight="1" x14ac:dyDescent="0.25">
      <c r="A45" s="46"/>
      <c r="B45" s="47"/>
      <c r="C45" s="47"/>
      <c r="D45" s="47"/>
      <c r="E45" s="48">
        <f t="shared" si="1"/>
        <v>0</v>
      </c>
    </row>
    <row r="46" spans="1:8" ht="15" customHeight="1" x14ac:dyDescent="0.25">
      <c r="A46" s="46"/>
      <c r="B46" s="47"/>
      <c r="C46" s="47"/>
      <c r="D46" s="47"/>
      <c r="E46" s="48">
        <f t="shared" si="1"/>
        <v>0</v>
      </c>
    </row>
    <row r="47" spans="1:8" ht="15" customHeight="1" x14ac:dyDescent="0.25">
      <c r="A47" s="46"/>
      <c r="B47" s="47"/>
      <c r="C47" s="47"/>
      <c r="D47" s="47"/>
      <c r="E47" s="48">
        <f t="shared" si="1"/>
        <v>0</v>
      </c>
    </row>
    <row r="48" spans="1:8" ht="15" customHeight="1" x14ac:dyDescent="0.25">
      <c r="A48" s="46"/>
      <c r="B48" s="47"/>
      <c r="C48" s="47"/>
      <c r="D48" s="47"/>
      <c r="E48" s="48">
        <f t="shared" si="1"/>
        <v>0</v>
      </c>
    </row>
    <row r="49" spans="1:5" ht="15" customHeight="1" x14ac:dyDescent="0.25">
      <c r="A49" s="46"/>
      <c r="B49" s="47"/>
      <c r="C49" s="47"/>
      <c r="D49" s="47"/>
      <c r="E49" s="48">
        <f t="shared" si="1"/>
        <v>0</v>
      </c>
    </row>
    <row r="50" spans="1:5" ht="15" customHeight="1" x14ac:dyDescent="0.25">
      <c r="A50" s="46"/>
      <c r="B50" s="47"/>
      <c r="C50" s="47"/>
      <c r="D50" s="47"/>
      <c r="E50" s="48">
        <f t="shared" si="1"/>
        <v>0</v>
      </c>
    </row>
    <row r="51" spans="1:5" ht="15" customHeight="1" x14ac:dyDescent="0.25">
      <c r="A51" s="46"/>
      <c r="B51" s="47"/>
      <c r="C51" s="47"/>
      <c r="D51" s="47"/>
      <c r="E51" s="48">
        <f t="shared" si="1"/>
        <v>0</v>
      </c>
    </row>
    <row r="52" spans="1:5" ht="15" customHeight="1" x14ac:dyDescent="0.25">
      <c r="A52" s="72" t="s">
        <v>3</v>
      </c>
      <c r="B52" s="73"/>
      <c r="C52" s="74"/>
      <c r="D52" s="47">
        <f>SUM(D40:D51)</f>
        <v>0</v>
      </c>
      <c r="E52" s="48">
        <f>SUM(E40:E51)</f>
        <v>0</v>
      </c>
    </row>
    <row r="53" spans="1:5" ht="15" customHeight="1" x14ac:dyDescent="0.25">
      <c r="A53" s="64" t="s">
        <v>46</v>
      </c>
      <c r="B53" s="65"/>
      <c r="C53" s="65"/>
      <c r="D53" s="65"/>
      <c r="E53" s="66"/>
    </row>
    <row r="54" spans="1:5" ht="15" customHeight="1" thickBot="1" x14ac:dyDescent="0.3">
      <c r="A54" s="67"/>
      <c r="B54" s="68"/>
      <c r="C54" s="68"/>
      <c r="D54" s="68"/>
      <c r="E54" s="69"/>
    </row>
    <row r="55" spans="1:5" ht="15" customHeight="1" x14ac:dyDescent="0.25"/>
    <row r="56" spans="1:5" ht="15" customHeight="1" x14ac:dyDescent="0.25"/>
    <row r="57" spans="1:5" ht="15" customHeight="1" x14ac:dyDescent="0.25"/>
    <row r="187" spans="1:1" x14ac:dyDescent="0.25">
      <c r="A187" t="s">
        <v>34</v>
      </c>
    </row>
    <row r="188" spans="1:1" x14ac:dyDescent="0.25">
      <c r="A188" t="s">
        <v>35</v>
      </c>
    </row>
    <row r="189" spans="1:1" x14ac:dyDescent="0.25">
      <c r="A189" t="s">
        <v>36</v>
      </c>
    </row>
    <row r="190" spans="1:1" x14ac:dyDescent="0.25">
      <c r="A190" t="s">
        <v>37</v>
      </c>
    </row>
    <row r="191" spans="1:1" x14ac:dyDescent="0.25">
      <c r="A191" t="s">
        <v>38</v>
      </c>
    </row>
    <row r="192" spans="1:1" x14ac:dyDescent="0.25">
      <c r="A192" t="s">
        <v>39</v>
      </c>
    </row>
  </sheetData>
  <sheetProtection formatCells="0" formatColumns="0" formatRows="0" insertColumns="0" insertRows="0" deleteColumns="0" deleteRows="0"/>
  <mergeCells count="13">
    <mergeCell ref="B10:D10"/>
    <mergeCell ref="A19:E19"/>
    <mergeCell ref="A36:C37"/>
    <mergeCell ref="A6:E6"/>
    <mergeCell ref="A53:E54"/>
    <mergeCell ref="B20:C20"/>
    <mergeCell ref="B38:C38"/>
    <mergeCell ref="A20:A21"/>
    <mergeCell ref="A34:C34"/>
    <mergeCell ref="A38:A39"/>
    <mergeCell ref="A52:C52"/>
    <mergeCell ref="B12:D12"/>
    <mergeCell ref="B9:D9"/>
  </mergeCells>
  <dataValidations count="2">
    <dataValidation type="list" allowBlank="1" showInputMessage="1" showErrorMessage="1" promptTitle="Combustible" prompt="Seleccione no despegable" sqref="E36">
      <formula1>$A$187:$A$192</formula1>
    </dataValidation>
    <dataValidation allowBlank="1" showInputMessage="1" showErrorMessage="1" promptTitle="Outros combustibles" prompt="Indique o tipo de combustible" sqref="E37"/>
  </dataValidations>
  <pageMargins left="0.7" right="0.7" top="0.75" bottom="0.75" header="0.3" footer="0.3"/>
  <pageSetup paperSize="9" scale="84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N30"/>
  <sheetViews>
    <sheetView tabSelected="1" topLeftCell="A13" workbookViewId="0">
      <selection activeCell="Q10" sqref="Q10"/>
    </sheetView>
  </sheetViews>
  <sheetFormatPr baseColWidth="10" defaultRowHeight="15" x14ac:dyDescent="0.25"/>
  <cols>
    <col min="2" max="2" width="15.7109375" customWidth="1"/>
    <col min="9" max="9" width="18.5703125" customWidth="1"/>
  </cols>
  <sheetData>
    <row r="4" spans="1:14" x14ac:dyDescent="0.25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</row>
    <row r="5" spans="1:14" ht="15.75" thickBot="1" x14ac:dyDescent="0.3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</row>
    <row r="6" spans="1:14" ht="20.100000000000001" customHeight="1" thickBot="1" x14ac:dyDescent="0.3">
      <c r="A6" s="109" t="s">
        <v>8</v>
      </c>
      <c r="B6" s="110"/>
      <c r="C6" s="110"/>
      <c r="D6" s="110"/>
      <c r="E6" s="110"/>
      <c r="F6" s="110"/>
      <c r="G6" s="110"/>
      <c r="H6" s="8"/>
      <c r="I6" s="80" t="s">
        <v>9</v>
      </c>
      <c r="J6" s="80"/>
      <c r="K6" s="80"/>
      <c r="L6" s="80"/>
      <c r="M6" s="80"/>
      <c r="N6" s="81"/>
    </row>
    <row r="7" spans="1:14" ht="20.100000000000001" customHeight="1" thickBot="1" x14ac:dyDescent="0.3">
      <c r="A7" s="77" t="s">
        <v>10</v>
      </c>
      <c r="B7" s="78"/>
      <c r="C7" s="78"/>
      <c r="D7" s="78"/>
      <c r="E7" s="78"/>
      <c r="F7" s="78"/>
      <c r="G7" s="79"/>
      <c r="H7" s="77" t="s">
        <v>10</v>
      </c>
      <c r="I7" s="78"/>
      <c r="J7" s="78"/>
      <c r="K7" s="78"/>
      <c r="L7" s="78"/>
      <c r="M7" s="78"/>
      <c r="N7" s="79"/>
    </row>
    <row r="8" spans="1:14" s="7" customFormat="1" ht="28.5" customHeight="1" thickBot="1" x14ac:dyDescent="0.3">
      <c r="A8" s="84" t="s">
        <v>6</v>
      </c>
      <c r="B8" s="85"/>
      <c r="C8" s="9" t="s">
        <v>11</v>
      </c>
      <c r="D8" s="9" t="s">
        <v>12</v>
      </c>
      <c r="E8" s="9" t="s">
        <v>20</v>
      </c>
      <c r="F8" s="9" t="s">
        <v>43</v>
      </c>
      <c r="G8" s="9" t="s">
        <v>44</v>
      </c>
      <c r="H8" s="84" t="s">
        <v>6</v>
      </c>
      <c r="I8" s="85"/>
      <c r="J8" s="10" t="s">
        <v>11</v>
      </c>
      <c r="K8" s="10" t="s">
        <v>12</v>
      </c>
      <c r="L8" s="10" t="s">
        <v>20</v>
      </c>
      <c r="M8" s="10" t="s">
        <v>43</v>
      </c>
      <c r="N8" s="10" t="s">
        <v>44</v>
      </c>
    </row>
    <row r="9" spans="1:14" ht="20.100000000000001" customHeight="1" thickBot="1" x14ac:dyDescent="0.3">
      <c r="A9" s="93" t="s">
        <v>2</v>
      </c>
      <c r="B9" s="94"/>
      <c r="C9" s="11" t="s">
        <v>2</v>
      </c>
      <c r="D9" s="11" t="s">
        <v>2</v>
      </c>
      <c r="E9" s="12"/>
      <c r="F9" s="11"/>
      <c r="G9" s="13">
        <f>F9*0.086/1000</f>
        <v>0</v>
      </c>
      <c r="H9" s="93" t="s">
        <v>2</v>
      </c>
      <c r="I9" s="94"/>
      <c r="J9" s="11" t="s">
        <v>2</v>
      </c>
      <c r="K9" s="11" t="s">
        <v>2</v>
      </c>
      <c r="L9" s="12"/>
      <c r="M9" s="11"/>
      <c r="N9" s="11">
        <f>M9*0.086/1000</f>
        <v>0</v>
      </c>
    </row>
    <row r="10" spans="1:14" ht="20.100000000000001" customHeight="1" thickBot="1" x14ac:dyDescent="0.3">
      <c r="A10" s="106"/>
      <c r="B10" s="108"/>
      <c r="C10" s="11" t="s">
        <v>2</v>
      </c>
      <c r="D10" s="11"/>
      <c r="E10" s="12"/>
      <c r="F10" s="11"/>
      <c r="G10" s="13">
        <f t="shared" ref="G10:G14" si="0">F10*0.086/1000</f>
        <v>0</v>
      </c>
      <c r="H10" s="106"/>
      <c r="I10" s="108"/>
      <c r="J10" s="11" t="s">
        <v>2</v>
      </c>
      <c r="K10" s="11"/>
      <c r="L10" s="12"/>
      <c r="M10" s="11"/>
      <c r="N10" s="11">
        <f t="shared" ref="N10:N14" si="1">M10*0.086/1000</f>
        <v>0</v>
      </c>
    </row>
    <row r="11" spans="1:14" ht="20.100000000000001" customHeight="1" thickBot="1" x14ac:dyDescent="0.3">
      <c r="A11" s="106"/>
      <c r="B11" s="108"/>
      <c r="C11" s="11" t="s">
        <v>2</v>
      </c>
      <c r="D11" s="11"/>
      <c r="E11" s="12"/>
      <c r="F11" s="11"/>
      <c r="G11" s="13">
        <f t="shared" si="0"/>
        <v>0</v>
      </c>
      <c r="H11" s="106"/>
      <c r="I11" s="108"/>
      <c r="J11" s="11" t="s">
        <v>2</v>
      </c>
      <c r="K11" s="11"/>
      <c r="L11" s="12"/>
      <c r="M11" s="11"/>
      <c r="N11" s="11">
        <f t="shared" si="1"/>
        <v>0</v>
      </c>
    </row>
    <row r="12" spans="1:14" ht="20.100000000000001" customHeight="1" thickBot="1" x14ac:dyDescent="0.3">
      <c r="A12" s="93"/>
      <c r="B12" s="94"/>
      <c r="C12" s="11"/>
      <c r="D12" s="11"/>
      <c r="E12" s="12"/>
      <c r="F12" s="11"/>
      <c r="G12" s="13">
        <f t="shared" si="0"/>
        <v>0</v>
      </c>
      <c r="H12" s="93"/>
      <c r="I12" s="94"/>
      <c r="J12" s="11" t="s">
        <v>2</v>
      </c>
      <c r="K12" s="11"/>
      <c r="L12" s="12"/>
      <c r="M12" s="11"/>
      <c r="N12" s="11">
        <f t="shared" si="1"/>
        <v>0</v>
      </c>
    </row>
    <row r="13" spans="1:14" ht="20.100000000000001" customHeight="1" thickBot="1" x14ac:dyDescent="0.3">
      <c r="A13" s="93"/>
      <c r="B13" s="94"/>
      <c r="C13" s="11" t="s">
        <v>2</v>
      </c>
      <c r="D13" s="11"/>
      <c r="E13" s="12"/>
      <c r="F13" s="11"/>
      <c r="G13" s="13">
        <f t="shared" si="0"/>
        <v>0</v>
      </c>
      <c r="H13" s="93"/>
      <c r="I13" s="94"/>
      <c r="J13" s="11" t="s">
        <v>2</v>
      </c>
      <c r="K13" s="11"/>
      <c r="L13" s="12"/>
      <c r="M13" s="11"/>
      <c r="N13" s="11">
        <f t="shared" si="1"/>
        <v>0</v>
      </c>
    </row>
    <row r="14" spans="1:14" ht="20.100000000000001" customHeight="1" thickBot="1" x14ac:dyDescent="0.3">
      <c r="A14" s="93"/>
      <c r="B14" s="94"/>
      <c r="C14" s="11" t="s">
        <v>2</v>
      </c>
      <c r="D14" s="11"/>
      <c r="E14" s="12"/>
      <c r="F14" s="11"/>
      <c r="G14" s="13">
        <f t="shared" si="0"/>
        <v>0</v>
      </c>
      <c r="H14" s="93"/>
      <c r="I14" s="94"/>
      <c r="J14" s="11" t="s">
        <v>2</v>
      </c>
      <c r="K14" s="11"/>
      <c r="L14" s="12"/>
      <c r="M14" s="11"/>
      <c r="N14" s="11">
        <f t="shared" si="1"/>
        <v>0</v>
      </c>
    </row>
    <row r="15" spans="1:14" s="7" customFormat="1" ht="20.100000000000001" customHeight="1" thickBot="1" x14ac:dyDescent="0.3">
      <c r="A15" s="86" t="s">
        <v>7</v>
      </c>
      <c r="B15" s="87"/>
      <c r="C15" s="88"/>
      <c r="D15" s="14">
        <f>SUM(D9:D14)</f>
        <v>0</v>
      </c>
      <c r="E15" s="14"/>
      <c r="F15" s="14">
        <f>SUM(F9:F14)</f>
        <v>0</v>
      </c>
      <c r="G15" s="15">
        <f>SUM(G9:G14)</f>
        <v>0</v>
      </c>
      <c r="H15" s="86" t="s">
        <v>7</v>
      </c>
      <c r="I15" s="87"/>
      <c r="J15" s="88"/>
      <c r="K15" s="14">
        <f>SUM(K9:K14)</f>
        <v>0</v>
      </c>
      <c r="L15" s="14"/>
      <c r="M15" s="14">
        <f>SUM(M9:M14)</f>
        <v>0</v>
      </c>
      <c r="N15" s="14">
        <f>SUM(N9:N14)</f>
        <v>0</v>
      </c>
    </row>
    <row r="16" spans="1:14" ht="20.100000000000001" customHeight="1" thickBot="1" x14ac:dyDescent="0.3">
      <c r="A16" s="77" t="s">
        <v>13</v>
      </c>
      <c r="B16" s="78"/>
      <c r="C16" s="78"/>
      <c r="D16" s="78"/>
      <c r="E16" s="78"/>
      <c r="F16" s="78"/>
      <c r="G16" s="79"/>
      <c r="H16" s="77" t="s">
        <v>13</v>
      </c>
      <c r="I16" s="78"/>
      <c r="J16" s="78"/>
      <c r="K16" s="78"/>
      <c r="L16" s="78"/>
      <c r="M16" s="78"/>
      <c r="N16" s="79"/>
    </row>
    <row r="17" spans="1:14" s="7" customFormat="1" ht="30.75" customHeight="1" thickBot="1" x14ac:dyDescent="0.3">
      <c r="A17" s="84" t="s">
        <v>6</v>
      </c>
      <c r="B17" s="95"/>
      <c r="C17" s="85"/>
      <c r="D17" s="9" t="s">
        <v>14</v>
      </c>
      <c r="E17" s="9" t="s">
        <v>20</v>
      </c>
      <c r="F17" s="9" t="s">
        <v>43</v>
      </c>
      <c r="G17" s="9" t="s">
        <v>44</v>
      </c>
      <c r="H17" s="84" t="s">
        <v>6</v>
      </c>
      <c r="I17" s="95"/>
      <c r="J17" s="85"/>
      <c r="K17" s="10" t="s">
        <v>14</v>
      </c>
      <c r="L17" s="10" t="s">
        <v>20</v>
      </c>
      <c r="M17" s="10" t="s">
        <v>43</v>
      </c>
      <c r="N17" s="10" t="s">
        <v>44</v>
      </c>
    </row>
    <row r="18" spans="1:14" ht="20.100000000000001" customHeight="1" thickBot="1" x14ac:dyDescent="0.3">
      <c r="A18" s="93" t="s">
        <v>2</v>
      </c>
      <c r="B18" s="105"/>
      <c r="C18" s="94"/>
      <c r="D18" s="11" t="s">
        <v>2</v>
      </c>
      <c r="E18" s="12"/>
      <c r="F18" s="11"/>
      <c r="G18" s="13">
        <f>F18*0.086/1000</f>
        <v>0</v>
      </c>
      <c r="H18" s="93" t="s">
        <v>2</v>
      </c>
      <c r="I18" s="105"/>
      <c r="J18" s="94"/>
      <c r="K18" s="11" t="s">
        <v>2</v>
      </c>
      <c r="L18" s="12"/>
      <c r="M18" s="11"/>
      <c r="N18" s="11">
        <f>M18*0.086/1000</f>
        <v>0</v>
      </c>
    </row>
    <row r="19" spans="1:14" ht="20.100000000000001" customHeight="1" thickBot="1" x14ac:dyDescent="0.3">
      <c r="A19" s="106"/>
      <c r="B19" s="107"/>
      <c r="C19" s="108"/>
      <c r="D19" s="11"/>
      <c r="E19" s="12"/>
      <c r="F19" s="11"/>
      <c r="G19" s="13">
        <f t="shared" ref="G19:G23" si="2">F19*0.086/1000</f>
        <v>0</v>
      </c>
      <c r="H19" s="106"/>
      <c r="I19" s="107"/>
      <c r="J19" s="108"/>
      <c r="K19" s="11"/>
      <c r="L19" s="12"/>
      <c r="M19" s="11"/>
      <c r="N19" s="11">
        <f t="shared" ref="N19:N23" si="3">M19*0.086/1000</f>
        <v>0</v>
      </c>
    </row>
    <row r="20" spans="1:14" ht="20.100000000000001" customHeight="1" thickBot="1" x14ac:dyDescent="0.3">
      <c r="A20" s="106"/>
      <c r="B20" s="107"/>
      <c r="C20" s="108"/>
      <c r="D20" s="11"/>
      <c r="E20" s="12"/>
      <c r="F20" s="11"/>
      <c r="G20" s="13">
        <f t="shared" si="2"/>
        <v>0</v>
      </c>
      <c r="H20" s="106"/>
      <c r="I20" s="107"/>
      <c r="J20" s="108"/>
      <c r="K20" s="11"/>
      <c r="L20" s="12"/>
      <c r="M20" s="11"/>
      <c r="N20" s="11">
        <f t="shared" si="3"/>
        <v>0</v>
      </c>
    </row>
    <row r="21" spans="1:14" ht="20.100000000000001" customHeight="1" thickBot="1" x14ac:dyDescent="0.3">
      <c r="A21" s="93"/>
      <c r="B21" s="105"/>
      <c r="C21" s="94"/>
      <c r="D21" s="11"/>
      <c r="E21" s="12"/>
      <c r="F21" s="11"/>
      <c r="G21" s="13">
        <f t="shared" si="2"/>
        <v>0</v>
      </c>
      <c r="H21" s="93"/>
      <c r="I21" s="105"/>
      <c r="J21" s="94"/>
      <c r="K21" s="11"/>
      <c r="L21" s="12"/>
      <c r="M21" s="11"/>
      <c r="N21" s="11">
        <f t="shared" si="3"/>
        <v>0</v>
      </c>
    </row>
    <row r="22" spans="1:14" ht="20.100000000000001" customHeight="1" thickBot="1" x14ac:dyDescent="0.3">
      <c r="A22" s="96"/>
      <c r="B22" s="97"/>
      <c r="C22" s="98"/>
      <c r="D22" s="16"/>
      <c r="E22" s="12"/>
      <c r="F22" s="16"/>
      <c r="G22" s="13">
        <f t="shared" si="2"/>
        <v>0</v>
      </c>
      <c r="H22" s="96"/>
      <c r="I22" s="97"/>
      <c r="J22" s="98"/>
      <c r="K22" s="16"/>
      <c r="L22" s="12"/>
      <c r="M22" s="16"/>
      <c r="N22" s="11">
        <f t="shared" si="3"/>
        <v>0</v>
      </c>
    </row>
    <row r="23" spans="1:14" ht="20.100000000000001" customHeight="1" thickBot="1" x14ac:dyDescent="0.3">
      <c r="A23" s="93"/>
      <c r="B23" s="105"/>
      <c r="C23" s="94"/>
      <c r="D23" s="11"/>
      <c r="E23" s="12"/>
      <c r="F23" s="11"/>
      <c r="G23" s="13">
        <f t="shared" si="2"/>
        <v>0</v>
      </c>
      <c r="H23" s="93"/>
      <c r="I23" s="105"/>
      <c r="J23" s="94"/>
      <c r="K23" s="11"/>
      <c r="L23" s="12"/>
      <c r="M23" s="11"/>
      <c r="N23" s="11">
        <f t="shared" si="3"/>
        <v>0</v>
      </c>
    </row>
    <row r="24" spans="1:14" s="7" customFormat="1" ht="20.100000000000001" customHeight="1" thickBot="1" x14ac:dyDescent="0.3">
      <c r="A24" s="86" t="s">
        <v>7</v>
      </c>
      <c r="B24" s="87"/>
      <c r="C24" s="88"/>
      <c r="D24" s="17">
        <f>SUM(D18:D23)</f>
        <v>0</v>
      </c>
      <c r="E24" s="18"/>
      <c r="F24" s="18">
        <f>SUM(F18:F23)</f>
        <v>0</v>
      </c>
      <c r="G24" s="19">
        <f>SUM(G18:G23)</f>
        <v>0</v>
      </c>
      <c r="H24" s="86" t="s">
        <v>7</v>
      </c>
      <c r="I24" s="87"/>
      <c r="J24" s="88"/>
      <c r="K24" s="17">
        <f>SUM(K18:K23)</f>
        <v>0</v>
      </c>
      <c r="L24" s="17"/>
      <c r="M24" s="17">
        <f>SUM(M18:M23)</f>
        <v>0</v>
      </c>
      <c r="N24" s="17">
        <f>SUM(N18:N23)</f>
        <v>0</v>
      </c>
    </row>
    <row r="25" spans="1:14" ht="20.100000000000001" customHeight="1" thickBot="1" x14ac:dyDescent="0.3">
      <c r="A25" s="20"/>
      <c r="B25" s="21"/>
      <c r="C25" s="21"/>
      <c r="D25" s="21"/>
      <c r="E25" s="89" t="s">
        <v>22</v>
      </c>
      <c r="F25" s="80"/>
      <c r="G25" s="80"/>
      <c r="H25" s="80"/>
      <c r="I25" s="80"/>
      <c r="J25" s="80"/>
      <c r="K25" s="81"/>
      <c r="L25" s="21"/>
      <c r="M25" s="21"/>
      <c r="N25" s="22"/>
    </row>
    <row r="26" spans="1:14" ht="20.100000000000001" customHeight="1" thickBot="1" x14ac:dyDescent="0.3">
      <c r="A26" s="20"/>
      <c r="B26" s="21"/>
      <c r="C26" s="21"/>
      <c r="D26" s="21"/>
      <c r="E26" s="90" t="s">
        <v>23</v>
      </c>
      <c r="F26" s="91"/>
      <c r="G26" s="91"/>
      <c r="H26" s="91"/>
      <c r="I26" s="92"/>
      <c r="J26" s="82">
        <f>(F15+F24)-(M15+M24)</f>
        <v>0</v>
      </c>
      <c r="K26" s="83"/>
      <c r="L26" s="21"/>
      <c r="M26" s="21"/>
      <c r="N26" s="22"/>
    </row>
    <row r="27" spans="1:14" ht="20.100000000000001" customHeight="1" thickBot="1" x14ac:dyDescent="0.3">
      <c r="A27" s="20"/>
      <c r="B27" s="21"/>
      <c r="C27" s="21"/>
      <c r="D27" s="21"/>
      <c r="E27" s="90" t="s">
        <v>42</v>
      </c>
      <c r="F27" s="91"/>
      <c r="G27" s="91"/>
      <c r="H27" s="91"/>
      <c r="I27" s="92"/>
      <c r="J27" s="82">
        <f>(G15+G24)-(N15+N24)</f>
        <v>0</v>
      </c>
      <c r="K27" s="83"/>
      <c r="L27" s="21"/>
      <c r="M27" s="23"/>
      <c r="N27" s="22"/>
    </row>
    <row r="28" spans="1:14" ht="20.100000000000001" customHeight="1" x14ac:dyDescent="0.25">
      <c r="A28" s="102" t="s">
        <v>21</v>
      </c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4"/>
    </row>
    <row r="29" spans="1:14" ht="20.100000000000001" customHeight="1" x14ac:dyDescent="0.25">
      <c r="A29" s="102"/>
      <c r="B29" s="103"/>
      <c r="C29" s="103"/>
      <c r="D29" s="103"/>
      <c r="E29" s="103"/>
      <c r="F29" s="103"/>
      <c r="G29" s="103"/>
      <c r="H29" s="103"/>
      <c r="I29" s="103"/>
      <c r="J29" s="103"/>
      <c r="K29" s="103"/>
      <c r="L29" s="103"/>
      <c r="M29" s="103"/>
      <c r="N29" s="104"/>
    </row>
    <row r="30" spans="1:14" ht="20.100000000000001" customHeight="1" thickBot="1" x14ac:dyDescent="0.3">
      <c r="A30" s="99" t="s">
        <v>26</v>
      </c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1"/>
    </row>
  </sheetData>
  <mergeCells count="45">
    <mergeCell ref="A6:G6"/>
    <mergeCell ref="A7:G7"/>
    <mergeCell ref="A10:B10"/>
    <mergeCell ref="A11:B11"/>
    <mergeCell ref="H10:I10"/>
    <mergeCell ref="H11:I11"/>
    <mergeCell ref="H8:I8"/>
    <mergeCell ref="A9:B9"/>
    <mergeCell ref="H9:I9"/>
    <mergeCell ref="A21:C21"/>
    <mergeCell ref="H21:J21"/>
    <mergeCell ref="A19:C19"/>
    <mergeCell ref="A20:C20"/>
    <mergeCell ref="H19:J19"/>
    <mergeCell ref="H20:J20"/>
    <mergeCell ref="A12:B12"/>
    <mergeCell ref="H12:I12"/>
    <mergeCell ref="A13:B13"/>
    <mergeCell ref="H13:I13"/>
    <mergeCell ref="A18:C18"/>
    <mergeCell ref="H18:J18"/>
    <mergeCell ref="A15:C15"/>
    <mergeCell ref="H15:J15"/>
    <mergeCell ref="A22:C22"/>
    <mergeCell ref="H22:J22"/>
    <mergeCell ref="A30:N30"/>
    <mergeCell ref="A28:N29"/>
    <mergeCell ref="A23:C23"/>
    <mergeCell ref="H23:J23"/>
    <mergeCell ref="A16:G16"/>
    <mergeCell ref="I6:N6"/>
    <mergeCell ref="H7:N7"/>
    <mergeCell ref="H16:N16"/>
    <mergeCell ref="J27:K27"/>
    <mergeCell ref="A8:B8"/>
    <mergeCell ref="A24:C24"/>
    <mergeCell ref="H24:J24"/>
    <mergeCell ref="E25:K25"/>
    <mergeCell ref="E26:I26"/>
    <mergeCell ref="E27:I27"/>
    <mergeCell ref="J26:K26"/>
    <mergeCell ref="A14:B14"/>
    <mergeCell ref="H14:I14"/>
    <mergeCell ref="A17:C17"/>
    <mergeCell ref="H17:J17"/>
  </mergeCells>
  <dataValidations disablePrompts="1" count="1">
    <dataValidation type="list" allowBlank="1" showInputMessage="1" showErrorMessage="1" sqref="J9:J14">
      <formula1>$A$188:$A$193</formula1>
    </dataValidation>
  </dataValidations>
  <pageMargins left="0.7" right="0.7" top="0.75" bottom="0.75" header="0.3" footer="0.3"/>
  <pageSetup paperSize="9" scale="76" orientation="landscape" horizontalDpi="200" verticalDpi="200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'Xustificación '!$A$187:$A$192</xm:f>
          </x14:formula1>
          <xm:sqref>C9:C14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Xustificación </vt:lpstr>
      <vt:lpstr>Aforro enerxético</vt:lpstr>
      <vt:lpstr>Hoja1</vt:lpstr>
      <vt:lpstr>'Aforro enerxético'!Área_de_impresión</vt:lpstr>
      <vt:lpstr>'Xustificación 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2023-02-16T09:43:52Z</dcterms:modified>
</cp:coreProperties>
</file>